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9" activeTab="0"/>
  </bookViews>
  <sheets>
    <sheet name="PROYECTOS" sheetId="1" r:id="rId1"/>
    <sheet name="GESTION ADMINISTRATIVA" sheetId="2" r:id="rId2"/>
  </sheets>
  <definedNames>
    <definedName name="_xlnm.Print_Area" localSheetId="0">'PROYECTOS'!$A$1:$AN$25</definedName>
    <definedName name="_xlnm.Print_Titles" localSheetId="1">'GESTION ADMINISTRATIVA'!$2:$15</definedName>
    <definedName name="_xlnm.Print_Titles" localSheetId="0">'PROYECTOS'!$18:$20</definedName>
  </definedNames>
  <calcPr fullCalcOnLoad="1"/>
</workbook>
</file>

<file path=xl/sharedStrings.xml><?xml version="1.0" encoding="utf-8"?>
<sst xmlns="http://schemas.openxmlformats.org/spreadsheetml/2006/main" count="133" uniqueCount="118">
  <si>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</si>
  <si>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</si>
  <si>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</si>
  <si>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</si>
  <si>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</si>
  <si>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</si>
  <si>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</si>
  <si>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</si>
  <si>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</si>
  <si>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</si>
  <si>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</si>
  <si>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</si>
  <si>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</si>
  <si>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</si>
  <si>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</si>
  <si>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</si>
  <si>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</si>
  <si>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</si>
  <si>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</si>
  <si>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</si>
  <si>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</si>
  <si>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</si>
  <si>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</si>
  <si>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</si>
  <si>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</si>
  <si>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</si>
  <si>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 xml:space="preserve"> Código BPIN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</si>
  <si>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</si>
  <si>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</si>
  <si>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</si>
  <si>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</si>
  <si>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</si>
  <si>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</si>
  <si>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</si>
  <si>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</si>
  <si>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r>
      <t xml:space="preserve">VIGENCIA     </t>
    </r>
    <r>
      <rPr>
        <b/>
        <u val="single"/>
        <sz val="11"/>
        <rFont val="Arial Narrow"/>
        <family val="2"/>
      </rPr>
      <t>2015</t>
    </r>
  </si>
  <si>
    <t>DEPDFPPA-F01</t>
  </si>
  <si>
    <t>Versión: 2</t>
  </si>
  <si>
    <t>Aprobación: 31/08/2012</t>
  </si>
  <si>
    <t>TRANSMETRO S.A.S.</t>
  </si>
  <si>
    <t>Sistema Integrado de Transporte</t>
  </si>
  <si>
    <t>Elevar la movilización de pasajeros en el 70% faltante de la cifra proyectada para la fase I del SITM, correspondiente a 300.000 pasajeros - día habil.</t>
  </si>
  <si>
    <t>PATIOS OPERACIÓN BARRANQUILLITA</t>
  </si>
  <si>
    <t>Construcción patios de operación</t>
  </si>
  <si>
    <t>Seguimiento al contrato de Construcción</t>
  </si>
  <si>
    <t>PAR VIAL Etapa 1</t>
  </si>
  <si>
    <t>PAR VIAL Etapa 2</t>
  </si>
  <si>
    <t>Construcción de las obras de pavimento y complementarias para la ampliación del par vial de la carrera 50 entre la calle 10,  calle 30 (barlovento) y la calle 45 acera oriental (barrio abajo)</t>
  </si>
  <si>
    <t xml:space="preserve">Construcción de las obras de pavimento y complementarias para la ampliación del par vial de la carrera 50 entre la calle 45 acera occidental (barrio abajo) y la calle 55 acera oriental </t>
  </si>
  <si>
    <t>Revisión y ajuste de los diseños, Adquisición predial, Apertura de licitación y contratación, Inicio de obra</t>
  </si>
  <si>
    <t>Subgerente Planeación e Infraestructura</t>
  </si>
  <si>
    <t>Conpes 3539</t>
  </si>
  <si>
    <t>Conpes 3539              -               Conpes 3788</t>
  </si>
  <si>
    <t>Barranquilla Ciudad de Movilidad Eficiente</t>
  </si>
  <si>
    <t>Transporte Masivo</t>
  </si>
  <si>
    <t>Carlos Enrique Jimeno Valverde - Subgerente Planeación e Infraestructura</t>
  </si>
  <si>
    <t>Forma DEG-022</t>
  </si>
  <si>
    <t>REPÚBLICA DE COLOMBIA</t>
  </si>
  <si>
    <t>DISTRITO DE BARRANQUILLA</t>
  </si>
  <si>
    <t xml:space="preserve">FORMULACION DEL PLAN DE ACCION DESDE LAS ACTIVIDADES INHERENTES A LA GESTION ADMINISTRATIVA </t>
  </si>
  <si>
    <r>
      <t xml:space="preserve">VIGENCIA </t>
    </r>
    <r>
      <rPr>
        <b/>
        <u val="single"/>
        <sz val="14"/>
        <rFont val="Arial Narrow"/>
        <family val="2"/>
      </rPr>
      <t>2015</t>
    </r>
  </si>
  <si>
    <t xml:space="preserve">2.1. NOMBRE DE LA DEPENDENCIA O ENTIDAD: </t>
  </si>
  <si>
    <t>Transmetro S.A.S.</t>
  </si>
  <si>
    <t>2.2. ELABORADO POR:</t>
  </si>
  <si>
    <t xml:space="preserve">Gustavo Adolfo Rocha Parra - Subgerente Financiero y Administrativo </t>
  </si>
  <si>
    <t>2.3 NOMBRE DE LA ACCION</t>
  </si>
  <si>
    <t>2.4 METAS</t>
  </si>
  <si>
    <t>2.5. ACTIVIDADES</t>
  </si>
  <si>
    <t>2.6. RESPONSABLE</t>
  </si>
  <si>
    <t>2.7. CRONOGRAMA</t>
  </si>
  <si>
    <t>2.8. COSTO</t>
  </si>
  <si>
    <t>2.9 FUENTES DE FINANCIACIÓN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</si>
  <si>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</si>
  <si>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</si>
  <si>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</si>
  <si>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</si>
  <si>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</si>
  <si>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</si>
  <si>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</si>
  <si>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</si>
  <si>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</si>
  <si>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</si>
  <si>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</si>
  <si>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</si>
  <si>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</si>
  <si>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>Administración de Riesgos (Identificación, valoración y control)</t>
  </si>
  <si>
    <t>Realizar una medición de la efectividad de los controles.</t>
  </si>
  <si>
    <t>Evaluación Semestral del Mapa de Riesgo de la entidad.</t>
  </si>
  <si>
    <t>Subgerencia Financiera y Administrativa, y Oficina de Control Interno</t>
  </si>
  <si>
    <t>Control de Servicios no conformes</t>
  </si>
  <si>
    <t>Realizar los planes de mejoramiento con el fin de subsanar las no conformidades detectadas por el ente certificador de la NTCGP 1000:2009.</t>
  </si>
  <si>
    <t xml:space="preserve">Efectuar reuniones de seguimiento y verificación con los procesos donde se detectaron las no conformidades., con el fin de verificar la efectividad en el cumplimiento de las mismas. </t>
  </si>
  <si>
    <t>Subgerencia Financiera y Administrativa y Oficina de Control Interno</t>
  </si>
  <si>
    <t>Medición de la satisfacción del cliente</t>
  </si>
  <si>
    <t>Realizar una medición de la efectividad de los controles cada 3 meses</t>
  </si>
  <si>
    <t>Realización de encuesta, evaluación y Plan de Mejoramiento</t>
  </si>
  <si>
    <t>Subgerencia de Comunicaciones y Atención al cliente</t>
  </si>
  <si>
    <t>Revisión por la Dirección</t>
  </si>
  <si>
    <t>Someter a revisión y sustentar la evaluación de la gestión cada 4 meses</t>
  </si>
  <si>
    <t>Realizar los informes de seguimiento cada 4 meses.</t>
  </si>
  <si>
    <t xml:space="preserve">Gerencia y Subgerencia Financiera y Administrativa </t>
  </si>
  <si>
    <t>Desarrollar un proceso de rediseño institucional de la Empresa.</t>
  </si>
  <si>
    <t>Mejorarar la prestación del servicio y cumplir con los fines esenciales del Estado, objeto social y misión institucional.</t>
  </si>
  <si>
    <t>1. Conformación Equipo y Diagnostico. 2)Definición Propuestas. 3) Entrega de Documentos Finales.</t>
  </si>
  <si>
    <t>Subgerencia Financiera y Administrativa</t>
  </si>
  <si>
    <t>X</t>
  </si>
  <si>
    <t>Apoyar al COPASO en las actividades de salud ocupacional.</t>
  </si>
  <si>
    <t>Realizar diferentes actividades encaminadas a brindar salud y bienestar a los empleados.</t>
  </si>
  <si>
    <t xml:space="preserve">Coordinar la logística con las empresas para la realización de las capacitaciones, charlas o eventos programados. </t>
  </si>
  <si>
    <t>Apoyar  en el mantenimiento, sostenimiento y mejoramiento continuo del Sistema Integrado de Gestión MECI y Calidad.</t>
  </si>
  <si>
    <t>Garantizar el mantenimiento del Sistema Integrado MECI y Calidad</t>
  </si>
  <si>
    <t xml:space="preserve">Gestionar los recursos físicos (Lugar - Hardware), financieros y humanos para la realización de las actividades programadas.  </t>
  </si>
  <si>
    <t>Apoyar en la gestión para el mantenimiento, aseo y vigilancia en las estaciones y portales del SITM de Barranquilla y su Área Metropolitana.</t>
  </si>
  <si>
    <t>Garantizar un buen servicio a los usuarios del sistema en las Estaciones y Portales  de Transmetro.</t>
  </si>
  <si>
    <t xml:space="preserve">Gestionar los recursos financieros y humanos para la realización de las actividades programadas.  </t>
  </si>
  <si>
    <t>Actualizar las Tablas de Retención Documental de la entidad.</t>
  </si>
  <si>
    <t>Aplicación de las Tablas de Retención Documental Actualizadas.</t>
  </si>
  <si>
    <t>Elaborar las actualizaciones de las tablas de retención documental por procesos.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</si>
</sst>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;[Red]0"/>
    <numFmt numFmtId="199" formatCode="0.0%"/>
    <numFmt numFmtId="200" formatCode="&quot;$&quot;#,##0.00;[Red]&quot;$&quot;#,##0.00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;[Red]#,##0"/>
    <numFmt numFmtId="207" formatCode="&quot;$&quot;#,##0.0;[Red]&quot;$&quot;#,##0.0"/>
    <numFmt numFmtId="208" formatCode="&quot;$&quot;#,##0;[Red]&quot;$&quot;#,##0"/>
    <numFmt numFmtId="209" formatCode="&quot;$&quot;#,##0.000;[Red]&quot;$&quot;#,##0.000"/>
    <numFmt numFmtId="210" formatCode="#,##0.0_);[Red]\(#,##0.0\)"/>
    <numFmt numFmtId="211" formatCode="&quot;$&quot;\ #,##0"/>
    <numFmt numFmtId="212" formatCode="0_);\(0\)"/>
    <numFmt numFmtId="213" formatCode="[$-240A]dddd\,\ dd&quot; de &quot;mmmm&quot; de &quot;yyyy"/>
    <numFmt numFmtId="214" formatCode="[$-240A]hh:mm:ss\ AM/PM"/>
    <numFmt numFmtId="215" formatCode="&quot;$&quot;\ #,##0.00"/>
    <numFmt numFmtId="216" formatCode="&quot;$&quot;\ 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justify" wrapText="1"/>
      <protection locked="0"/>
    </xf>
    <xf numFmtId="0" fontId="4" fillId="33" borderId="17" xfId="0" applyFont="1" applyFill="1" applyBorder="1" applyAlignment="1" applyProtection="1">
      <alignment horizontal="justify" wrapText="1"/>
      <protection locked="0"/>
    </xf>
    <xf numFmtId="0" fontId="4" fillId="33" borderId="17" xfId="0" applyFont="1" applyFill="1" applyBorder="1" applyAlignment="1" applyProtection="1">
      <alignment horizontal="center" wrapText="1"/>
      <protection locked="0"/>
    </xf>
    <xf numFmtId="199" fontId="4" fillId="33" borderId="17" xfId="0" applyNumberFormat="1" applyFont="1" applyFill="1" applyBorder="1" applyAlignment="1" applyProtection="1">
      <alignment horizontal="justify" wrapText="1"/>
      <protection locked="0"/>
    </xf>
    <xf numFmtId="200" fontId="4" fillId="33" borderId="17" xfId="0" applyNumberFormat="1" applyFont="1" applyFill="1" applyBorder="1" applyAlignment="1" applyProtection="1">
      <alignment horizontal="center" wrapText="1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2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198" fontId="4" fillId="33" borderId="23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justify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34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99" fontId="4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5" borderId="26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215" fontId="4" fillId="0" borderId="15" xfId="51" applyNumberFormat="1" applyFont="1" applyBorder="1" applyAlignment="1">
      <alignment horizontal="right" vertical="center" wrapText="1"/>
    </xf>
    <xf numFmtId="215" fontId="4" fillId="0" borderId="18" xfId="51" applyNumberFormat="1" applyFont="1" applyBorder="1" applyAlignment="1">
      <alignment horizontal="right" vertical="center" wrapText="1"/>
    </xf>
    <xf numFmtId="215" fontId="4" fillId="0" borderId="27" xfId="51" applyNumberFormat="1" applyFont="1" applyBorder="1" applyAlignment="1">
      <alignment horizontal="center" vertical="center" wrapText="1"/>
    </xf>
    <xf numFmtId="215" fontId="4" fillId="0" borderId="28" xfId="51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19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199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212" fontId="4" fillId="0" borderId="24" xfId="49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211" fontId="4" fillId="0" borderId="15" xfId="51" applyNumberFormat="1" applyFont="1" applyBorder="1" applyAlignment="1" applyProtection="1">
      <alignment horizontal="center" vertical="center" wrapText="1"/>
      <protection locked="0"/>
    </xf>
    <xf numFmtId="211" fontId="4" fillId="0" borderId="15" xfId="51" applyNumberFormat="1" applyFont="1" applyBorder="1" applyAlignment="1">
      <alignment horizontal="center" vertical="center" wrapText="1"/>
    </xf>
    <xf numFmtId="211" fontId="4" fillId="0" borderId="27" xfId="51" applyNumberFormat="1" applyFont="1" applyBorder="1" applyAlignment="1">
      <alignment horizontal="center" vertical="center" wrapText="1"/>
    </xf>
    <xf numFmtId="211" fontId="4" fillId="0" borderId="16" xfId="51" applyNumberFormat="1" applyFont="1" applyBorder="1" applyAlignment="1">
      <alignment horizontal="right" vertical="center" wrapText="1"/>
    </xf>
    <xf numFmtId="215" fontId="4" fillId="0" borderId="15" xfId="51" applyNumberFormat="1" applyFont="1" applyBorder="1" applyAlignment="1" applyProtection="1">
      <alignment horizontal="right" vertical="center" wrapText="1"/>
      <protection locked="0"/>
    </xf>
    <xf numFmtId="215" fontId="4" fillId="0" borderId="18" xfId="51" applyNumberFormat="1" applyFont="1" applyBorder="1" applyAlignment="1" applyProtection="1">
      <alignment horizontal="right" vertical="center" wrapText="1"/>
      <protection locked="0"/>
    </xf>
    <xf numFmtId="211" fontId="4" fillId="0" borderId="18" xfId="51" applyNumberFormat="1" applyFont="1" applyBorder="1" applyAlignment="1">
      <alignment horizontal="center" vertical="center" wrapText="1"/>
    </xf>
    <xf numFmtId="211" fontId="4" fillId="0" borderId="31" xfId="51" applyNumberFormat="1" applyFont="1" applyBorder="1" applyAlignment="1">
      <alignment horizontal="center" vertical="center" wrapText="1"/>
    </xf>
    <xf numFmtId="211" fontId="4" fillId="0" borderId="15" xfId="51" applyNumberFormat="1" applyFont="1" applyBorder="1" applyAlignment="1" applyProtection="1">
      <alignment horizontal="right" vertical="center" wrapText="1"/>
      <protection locked="0"/>
    </xf>
    <xf numFmtId="211" fontId="4" fillId="0" borderId="27" xfId="51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6" fillId="0" borderId="15" xfId="54" applyFont="1" applyFill="1" applyBorder="1" applyAlignment="1" applyProtection="1">
      <alignment horizontal="justify" vertical="center" wrapText="1"/>
      <protection locked="0"/>
    </xf>
    <xf numFmtId="0" fontId="6" fillId="0" borderId="15" xfId="54" applyFont="1" applyFill="1" applyBorder="1" applyAlignment="1" applyProtection="1">
      <alignment horizontal="center" vertical="center" wrapText="1"/>
      <protection locked="0"/>
    </xf>
    <xf numFmtId="199" fontId="6" fillId="36" borderId="15" xfId="0" applyNumberFormat="1" applyFont="1" applyFill="1" applyBorder="1" applyAlignment="1" applyProtection="1">
      <alignment horizontal="left" vertical="center" wrapText="1"/>
      <protection locked="0"/>
    </xf>
    <xf numFmtId="200" fontId="6" fillId="0" borderId="15" xfId="0" applyNumberFormat="1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7" fillId="0" borderId="15" xfId="54" applyFont="1" applyFill="1" applyBorder="1" applyAlignment="1" applyProtection="1">
      <alignment horizontal="justify" vertical="center" wrapText="1"/>
      <protection locked="0"/>
    </xf>
    <xf numFmtId="198" fontId="47" fillId="0" borderId="15" xfId="54" applyNumberFormat="1" applyFont="1" applyFill="1" applyBorder="1" applyAlignment="1" applyProtection="1">
      <alignment horizontal="justify" vertical="center" wrapText="1"/>
      <protection locked="0"/>
    </xf>
    <xf numFmtId="0" fontId="47" fillId="0" borderId="15" xfId="54" applyFont="1" applyFill="1" applyBorder="1" applyAlignment="1" applyProtection="1">
      <alignment horizontal="center" vertical="center" wrapText="1"/>
      <protection locked="0"/>
    </xf>
    <xf numFmtId="199" fontId="6" fillId="35" borderId="15" xfId="0" applyNumberFormat="1" applyFont="1" applyFill="1" applyBorder="1" applyAlignment="1" applyProtection="1">
      <alignment horizontal="left" vertical="center" wrapText="1"/>
      <protection locked="0"/>
    </xf>
    <xf numFmtId="198" fontId="6" fillId="0" borderId="15" xfId="54" applyNumberFormat="1" applyFont="1" applyFill="1" applyBorder="1" applyAlignment="1" applyProtection="1">
      <alignment horizontal="justify" vertical="center" wrapText="1"/>
      <protection locked="0"/>
    </xf>
    <xf numFmtId="19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98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 applyProtection="1">
      <alignment horizontal="justify" vertical="center" wrapText="1"/>
      <protection locked="0"/>
    </xf>
    <xf numFmtId="198" fontId="47" fillId="0" borderId="15" xfId="0" applyNumberFormat="1" applyFont="1" applyFill="1" applyBorder="1" applyAlignment="1" applyProtection="1">
      <alignment horizontal="justify" vertical="center" wrapText="1"/>
      <protection locked="0"/>
    </xf>
    <xf numFmtId="198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198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198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24" xfId="0" applyFont="1" applyBorder="1" applyAlignment="1">
      <alignment horizontal="justify" wrapText="1"/>
    </xf>
    <xf numFmtId="0" fontId="5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4" fillId="0" borderId="22" xfId="0" applyFont="1" applyBorder="1" applyAlignment="1" applyProtection="1">
      <alignment horizontal="justify" wrapText="1"/>
      <protection/>
    </xf>
    <xf numFmtId="0" fontId="6" fillId="0" borderId="32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wrapText="1"/>
    </xf>
    <xf numFmtId="0" fontId="1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8" fontId="4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98" fontId="4" fillId="0" borderId="41" xfId="0" applyNumberFormat="1" applyFont="1" applyBorder="1" applyAlignment="1" applyProtection="1">
      <alignment horizontal="center" vertical="center" wrapText="1"/>
      <protection locked="0"/>
    </xf>
    <xf numFmtId="198" fontId="4" fillId="0" borderId="3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37</xdr:col>
      <xdr:colOff>590550</xdr:colOff>
      <xdr:row>6</xdr:row>
      <xdr:rowOff>95250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180975" y="209550"/>
          <a:ext cx="17011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95250</xdr:rowOff>
    </xdr:from>
    <xdr:to>
      <xdr:col>11</xdr:col>
      <xdr:colOff>114300</xdr:colOff>
      <xdr:row>5</xdr:row>
      <xdr:rowOff>114300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809625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N27"/>
  <sheetViews>
    <sheetView showGridLines="0" tabSelected="1" view="pageBreakPreview" zoomScale="90" zoomScaleNormal="60" zoomScaleSheetLayoutView="90" zoomScalePageLayoutView="0" workbookViewId="0" topLeftCell="A7">
      <selection activeCell="AP19" sqref="AP19"/>
    </sheetView>
  </sheetViews>
  <sheetFormatPr defaultColWidth="11.421875" defaultRowHeight="12.75"/>
  <cols>
    <col min="1" max="1" width="2.7109375" style="1" customWidth="1"/>
    <col min="2" max="2" width="17.28125" style="1" customWidth="1"/>
    <col min="3" max="3" width="26.140625" style="1" customWidth="1"/>
    <col min="4" max="4" width="12.28125" style="1" customWidth="1"/>
    <col min="5" max="5" width="23.7109375" style="1" customWidth="1"/>
    <col min="6" max="6" width="24.7109375" style="1" customWidth="1"/>
    <col min="7" max="7" width="22.7109375" style="1" customWidth="1"/>
    <col min="8" max="31" width="2.28125" style="1" customWidth="1"/>
    <col min="32" max="32" width="14.00390625" style="1" customWidth="1"/>
    <col min="33" max="33" width="12.7109375" style="1" customWidth="1"/>
    <col min="34" max="34" width="9.00390625" style="1" customWidth="1"/>
    <col min="35" max="35" width="11.57421875" style="1" customWidth="1"/>
    <col min="36" max="36" width="9.57421875" style="1" customWidth="1"/>
    <col min="37" max="37" width="7.7109375" style="1" customWidth="1"/>
    <col min="38" max="38" width="11.7109375" style="1" customWidth="1"/>
    <col min="39" max="39" width="8.421875" style="1" customWidth="1"/>
    <col min="40" max="40" width="2.7109375" style="1" customWidth="1"/>
    <col min="41" max="16384" width="11.421875" style="1" customWidth="1"/>
  </cols>
  <sheetData>
    <row r="7" ht="17.25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6" t="s">
        <v>36</v>
      </c>
      <c r="AK8" s="36"/>
      <c r="AL8" s="36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37" t="s">
        <v>37</v>
      </c>
      <c r="AL9" s="37"/>
      <c r="AM9" s="7"/>
      <c r="AN9" s="8"/>
    </row>
    <row r="10" spans="1:40" ht="16.5">
      <c r="A10" s="6"/>
      <c r="B10" s="7" t="s">
        <v>35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7" t="s">
        <v>38</v>
      </c>
      <c r="AL10" s="37"/>
      <c r="AM10" s="7"/>
      <c r="AN10" s="8"/>
    </row>
    <row r="11" spans="1:40" ht="17.25" thickBot="1">
      <c r="A11" s="9"/>
      <c r="AN11" s="10"/>
    </row>
    <row r="12" spans="1:40" ht="30" customHeight="1" thickBot="1">
      <c r="A12" s="9"/>
      <c r="B12" s="125" t="s">
        <v>6</v>
      </c>
      <c r="C12" s="126"/>
      <c r="D12" s="126"/>
      <c r="E12" s="127"/>
      <c r="F12" s="137" t="s">
        <v>39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8"/>
      <c r="AN12" s="10"/>
    </row>
    <row r="13" spans="1:40" ht="18" customHeight="1">
      <c r="A13" s="9"/>
      <c r="B13" s="27"/>
      <c r="C13" s="27"/>
      <c r="D13" s="2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0"/>
    </row>
    <row r="14" spans="1:40" ht="15" customHeight="1">
      <c r="A14" s="9"/>
      <c r="B14" s="130" t="s">
        <v>8</v>
      </c>
      <c r="C14" s="130"/>
      <c r="D14" s="130"/>
      <c r="E14" s="141"/>
      <c r="F14" s="140" t="s">
        <v>53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0"/>
    </row>
    <row r="15" spans="1:40" ht="32.25" customHeight="1">
      <c r="A15" s="9"/>
      <c r="B15" s="130" t="s">
        <v>9</v>
      </c>
      <c r="C15" s="130"/>
      <c r="D15" s="130"/>
      <c r="E15" s="131"/>
      <c r="F15" s="132" t="s">
        <v>54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28" t="s">
        <v>10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132" t="s">
        <v>55</v>
      </c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0"/>
    </row>
    <row r="16" spans="1:40" ht="18" customHeight="1">
      <c r="A16" s="9"/>
      <c r="B16" s="11"/>
      <c r="C16" s="11"/>
      <c r="D16" s="11"/>
      <c r="E16" s="12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0"/>
    </row>
    <row r="17" spans="1:40" ht="12" customHeight="1">
      <c r="A17" s="9"/>
      <c r="AN17" s="10"/>
    </row>
    <row r="18" spans="1:40" ht="24.75" customHeight="1">
      <c r="A18" s="13"/>
      <c r="B18" s="142" t="s">
        <v>4</v>
      </c>
      <c r="C18" s="142" t="s">
        <v>27</v>
      </c>
      <c r="D18" s="142" t="s">
        <v>26</v>
      </c>
      <c r="E18" s="142" t="s">
        <v>28</v>
      </c>
      <c r="F18" s="142" t="s">
        <v>29</v>
      </c>
      <c r="G18" s="142" t="s">
        <v>30</v>
      </c>
      <c r="H18" s="147" t="s">
        <v>31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42" t="s">
        <v>32</v>
      </c>
      <c r="AG18" s="142" t="s">
        <v>34</v>
      </c>
      <c r="AH18" s="147" t="s">
        <v>33</v>
      </c>
      <c r="AI18" s="148"/>
      <c r="AJ18" s="148"/>
      <c r="AK18" s="148"/>
      <c r="AL18" s="148"/>
      <c r="AM18" s="148"/>
      <c r="AN18" s="14"/>
    </row>
    <row r="19" spans="1:40" ht="47.25" customHeight="1">
      <c r="A19" s="13"/>
      <c r="B19" s="143"/>
      <c r="C19" s="151"/>
      <c r="D19" s="151"/>
      <c r="E19" s="151"/>
      <c r="F19" s="151"/>
      <c r="G19" s="155"/>
      <c r="H19" s="133" t="s">
        <v>13</v>
      </c>
      <c r="I19" s="154"/>
      <c r="J19" s="133" t="s">
        <v>14</v>
      </c>
      <c r="K19" s="154"/>
      <c r="L19" s="133" t="s">
        <v>15</v>
      </c>
      <c r="M19" s="154"/>
      <c r="N19" s="133" t="s">
        <v>11</v>
      </c>
      <c r="O19" s="154"/>
      <c r="P19" s="133" t="s">
        <v>12</v>
      </c>
      <c r="Q19" s="134"/>
      <c r="R19" s="133" t="s">
        <v>16</v>
      </c>
      <c r="S19" s="134"/>
      <c r="T19" s="133" t="s">
        <v>17</v>
      </c>
      <c r="U19" s="134"/>
      <c r="V19" s="133" t="s">
        <v>18</v>
      </c>
      <c r="W19" s="134"/>
      <c r="X19" s="133" t="s">
        <v>19</v>
      </c>
      <c r="Y19" s="134"/>
      <c r="Z19" s="133" t="s">
        <v>20</v>
      </c>
      <c r="AA19" s="134"/>
      <c r="AB19" s="133" t="s">
        <v>21</v>
      </c>
      <c r="AC19" s="134"/>
      <c r="AD19" s="133" t="s">
        <v>22</v>
      </c>
      <c r="AE19" s="134"/>
      <c r="AF19" s="150"/>
      <c r="AG19" s="151"/>
      <c r="AH19" s="142" t="s">
        <v>7</v>
      </c>
      <c r="AI19" s="145" t="s">
        <v>24</v>
      </c>
      <c r="AJ19" s="146"/>
      <c r="AK19" s="145" t="s">
        <v>2</v>
      </c>
      <c r="AL19" s="146"/>
      <c r="AM19" s="15" t="s">
        <v>3</v>
      </c>
      <c r="AN19" s="14"/>
    </row>
    <row r="20" spans="1:40" ht="19.5" customHeight="1">
      <c r="A20" s="9"/>
      <c r="B20" s="144"/>
      <c r="C20" s="152"/>
      <c r="D20" s="152"/>
      <c r="E20" s="152"/>
      <c r="F20" s="152"/>
      <c r="G20" s="156"/>
      <c r="H20" s="135"/>
      <c r="I20" s="136"/>
      <c r="J20" s="135"/>
      <c r="K20" s="136"/>
      <c r="L20" s="135"/>
      <c r="M20" s="136"/>
      <c r="N20" s="135"/>
      <c r="O20" s="136"/>
      <c r="P20" s="135"/>
      <c r="Q20" s="136"/>
      <c r="R20" s="135"/>
      <c r="S20" s="136"/>
      <c r="T20" s="135"/>
      <c r="U20" s="136"/>
      <c r="V20" s="135"/>
      <c r="W20" s="136"/>
      <c r="X20" s="135"/>
      <c r="Y20" s="136"/>
      <c r="Z20" s="135"/>
      <c r="AA20" s="136"/>
      <c r="AB20" s="135"/>
      <c r="AC20" s="136"/>
      <c r="AD20" s="135"/>
      <c r="AE20" s="136"/>
      <c r="AF20" s="144"/>
      <c r="AG20" s="152"/>
      <c r="AH20" s="152"/>
      <c r="AI20" s="28" t="s">
        <v>0</v>
      </c>
      <c r="AJ20" s="15" t="s">
        <v>1</v>
      </c>
      <c r="AK20" s="15" t="s">
        <v>25</v>
      </c>
      <c r="AL20" s="30" t="s">
        <v>3</v>
      </c>
      <c r="AM20" s="29"/>
      <c r="AN20" s="10"/>
    </row>
    <row r="21" spans="1:40" s="26" customFormat="1" ht="119.25" customHeight="1">
      <c r="A21" s="33"/>
      <c r="B21" s="157" t="s">
        <v>40</v>
      </c>
      <c r="C21" s="157" t="s">
        <v>41</v>
      </c>
      <c r="D21" s="157"/>
      <c r="E21" s="49" t="s">
        <v>42</v>
      </c>
      <c r="F21" s="35" t="s">
        <v>43</v>
      </c>
      <c r="G21" s="50" t="s">
        <v>44</v>
      </c>
      <c r="H21" s="41"/>
      <c r="I21" s="38"/>
      <c r="J21" s="38"/>
      <c r="K21" s="38"/>
      <c r="L21" s="38"/>
      <c r="M21" s="3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2"/>
      <c r="AF21" s="53" t="s">
        <v>50</v>
      </c>
      <c r="AG21" s="57">
        <f>+AI21</f>
        <v>10890000</v>
      </c>
      <c r="AH21" s="54" t="s">
        <v>51</v>
      </c>
      <c r="AI21" s="60">
        <v>10890000</v>
      </c>
      <c r="AJ21" s="45"/>
      <c r="AK21" s="46"/>
      <c r="AL21" s="61"/>
      <c r="AM21" s="62"/>
      <c r="AN21" s="34"/>
    </row>
    <row r="22" spans="1:40" s="26" customFormat="1" ht="153.75" customHeight="1">
      <c r="A22" s="33"/>
      <c r="B22" s="158"/>
      <c r="C22" s="158"/>
      <c r="D22" s="160"/>
      <c r="E22" s="35" t="s">
        <v>45</v>
      </c>
      <c r="F22" s="35" t="s">
        <v>47</v>
      </c>
      <c r="G22" s="50" t="s">
        <v>44</v>
      </c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  <c r="AE22" s="43"/>
      <c r="AF22" s="53" t="s">
        <v>50</v>
      </c>
      <c r="AG22" s="58">
        <f>+AI22+AL22</f>
        <v>25962970</v>
      </c>
      <c r="AH22" s="55" t="s">
        <v>52</v>
      </c>
      <c r="AI22" s="58">
        <v>12564081</v>
      </c>
      <c r="AJ22" s="45"/>
      <c r="AK22" s="63"/>
      <c r="AL22" s="65">
        <v>13398889</v>
      </c>
      <c r="AM22" s="62"/>
      <c r="AN22" s="34"/>
    </row>
    <row r="23" spans="1:40" s="26" customFormat="1" ht="153" customHeight="1">
      <c r="A23" s="33"/>
      <c r="B23" s="158"/>
      <c r="C23" s="159"/>
      <c r="D23" s="161"/>
      <c r="E23" s="35" t="s">
        <v>46</v>
      </c>
      <c r="F23" s="51" t="s">
        <v>48</v>
      </c>
      <c r="G23" s="52" t="s">
        <v>49</v>
      </c>
      <c r="H23" s="41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4"/>
      <c r="AF23" s="53" t="s">
        <v>50</v>
      </c>
      <c r="AG23" s="59">
        <f>+AI23+AL23</f>
        <v>21840357</v>
      </c>
      <c r="AH23" s="56" t="s">
        <v>52</v>
      </c>
      <c r="AI23" s="59">
        <v>9046772</v>
      </c>
      <c r="AJ23" s="47"/>
      <c r="AK23" s="64"/>
      <c r="AL23" s="66">
        <v>12793585</v>
      </c>
      <c r="AM23" s="48"/>
      <c r="AN23" s="34"/>
    </row>
    <row r="24" spans="1:40" ht="19.5" customHeight="1">
      <c r="A24" s="9"/>
      <c r="B24" s="16"/>
      <c r="C24" s="32"/>
      <c r="D24" s="32"/>
      <c r="E24" s="31"/>
      <c r="F24" s="17"/>
      <c r="G24" s="1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18"/>
      <c r="AI24" s="18"/>
      <c r="AJ24" s="18"/>
      <c r="AK24" s="18"/>
      <c r="AL24" s="18"/>
      <c r="AM24" s="21"/>
      <c r="AN24" s="10"/>
    </row>
    <row r="25" spans="1:40" ht="6.75" customHeight="1" thickBot="1">
      <c r="A25" s="22"/>
      <c r="B25" s="23"/>
      <c r="C25" s="23"/>
      <c r="D25" s="23"/>
      <c r="E25" s="23" t="s">
        <v>23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</row>
    <row r="26" ht="17.25" thickTop="1">
      <c r="AN26" s="25"/>
    </row>
    <row r="27" ht="16.5">
      <c r="AN27" s="26"/>
    </row>
  </sheetData>
  <sheetProtection/>
  <mergeCells count="38">
    <mergeCell ref="AG18:AG20"/>
    <mergeCell ref="AH19:AH20"/>
    <mergeCell ref="J19:K20"/>
    <mergeCell ref="L19:M20"/>
    <mergeCell ref="G18:G20"/>
    <mergeCell ref="B21:B23"/>
    <mergeCell ref="C21:C23"/>
    <mergeCell ref="D21:D23"/>
    <mergeCell ref="P19:Q20"/>
    <mergeCell ref="C18:C20"/>
    <mergeCell ref="D18:D20"/>
    <mergeCell ref="E18:E20"/>
    <mergeCell ref="F18:F20"/>
    <mergeCell ref="H18:AE18"/>
    <mergeCell ref="N19:O20"/>
    <mergeCell ref="T19:U20"/>
    <mergeCell ref="AD19:AE20"/>
    <mergeCell ref="H19:I20"/>
    <mergeCell ref="E13:AM13"/>
    <mergeCell ref="F14:AM14"/>
    <mergeCell ref="F15:Q15"/>
    <mergeCell ref="B14:E14"/>
    <mergeCell ref="B18:B20"/>
    <mergeCell ref="AI19:AJ19"/>
    <mergeCell ref="AH18:AM18"/>
    <mergeCell ref="AK19:AL19"/>
    <mergeCell ref="F16:AM16"/>
    <mergeCell ref="AF18:AF20"/>
    <mergeCell ref="B12:E12"/>
    <mergeCell ref="R15:AA15"/>
    <mergeCell ref="B15:E15"/>
    <mergeCell ref="AB15:AM15"/>
    <mergeCell ref="AB19:AC20"/>
    <mergeCell ref="Z19:AA20"/>
    <mergeCell ref="X19:Y20"/>
    <mergeCell ref="V19:W20"/>
    <mergeCell ref="R19:S20"/>
    <mergeCell ref="F12:AM12"/>
  </mergeCells>
  <printOptions horizontalCentered="1" verticalCentered="1"/>
  <pageMargins left="0.34" right="0.37" top="0.1968503937007874" bottom="0.1968503937007874" header="0.5118110236220472" footer="0.5118110236220472"/>
  <pageSetup fitToHeight="1" fitToWidth="1" horizontalDpi="600" verticalDpi="600" orientation="landscape" paperSize="208" scale="49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"/>
  <sheetViews>
    <sheetView zoomScale="85" zoomScaleNormal="85" zoomScalePageLayoutView="0" workbookViewId="0" topLeftCell="A1">
      <selection activeCell="R23" sqref="R23"/>
    </sheetView>
  </sheetViews>
  <sheetFormatPr defaultColWidth="11.421875" defaultRowHeight="12.75"/>
  <cols>
    <col min="1" max="1" width="2.7109375" style="67" customWidth="1"/>
    <col min="2" max="2" width="42.140625" style="67" customWidth="1"/>
    <col min="3" max="3" width="33.140625" style="67" customWidth="1"/>
    <col min="4" max="4" width="27.140625" style="67" customWidth="1"/>
    <col min="5" max="5" width="17.8515625" style="67" customWidth="1"/>
    <col min="6" max="10" width="2.7109375" style="67" customWidth="1"/>
    <col min="11" max="11" width="3.28125" style="67" customWidth="1"/>
    <col min="12" max="12" width="2.7109375" style="67" customWidth="1"/>
    <col min="13" max="13" width="3.421875" style="67" customWidth="1"/>
    <col min="14" max="14" width="2.7109375" style="67" customWidth="1"/>
    <col min="15" max="15" width="3.8515625" style="67" customWidth="1"/>
    <col min="16" max="20" width="2.7109375" style="67" customWidth="1"/>
    <col min="21" max="21" width="3.421875" style="67" customWidth="1"/>
    <col min="22" max="22" width="2.7109375" style="67" customWidth="1"/>
    <col min="23" max="23" width="3.140625" style="67" customWidth="1"/>
    <col min="24" max="24" width="2.7109375" style="67" customWidth="1"/>
    <col min="25" max="25" width="3.421875" style="67" customWidth="1"/>
    <col min="26" max="26" width="2.7109375" style="67" customWidth="1"/>
    <col min="27" max="27" width="3.28125" style="67" customWidth="1"/>
    <col min="28" max="29" width="2.7109375" style="67" customWidth="1"/>
    <col min="30" max="30" width="18.28125" style="67" customWidth="1"/>
    <col min="31" max="31" width="11.57421875" style="67" customWidth="1"/>
    <col min="32" max="32" width="12.28125" style="67" customWidth="1"/>
    <col min="33" max="33" width="10.7109375" style="67" customWidth="1"/>
    <col min="34" max="34" width="9.8515625" style="67" customWidth="1"/>
    <col min="35" max="35" width="9.57421875" style="67" customWidth="1"/>
    <col min="36" max="36" width="2.00390625" style="67" customWidth="1"/>
    <col min="37" max="16384" width="11.421875" style="67" customWidth="1"/>
  </cols>
  <sheetData>
    <row r="1" ht="18.75" thickBot="1">
      <c r="AJ1" s="68" t="s">
        <v>56</v>
      </c>
    </row>
    <row r="2" spans="1:36" ht="19.5" customHeight="1" thickTop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</row>
    <row r="3" spans="1:36" ht="18">
      <c r="A3" s="72" t="s">
        <v>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4"/>
    </row>
    <row r="4" spans="1:36" ht="37.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</row>
    <row r="5" spans="1:36" ht="18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</row>
    <row r="6" spans="1:36" ht="18">
      <c r="A6" s="72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6"/>
    </row>
    <row r="7" spans="1:38" ht="18">
      <c r="A7" s="72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  <c r="AL7" s="77"/>
    </row>
    <row r="8" spans="1:36" ht="18">
      <c r="A8" s="72" t="s">
        <v>60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4"/>
    </row>
    <row r="9" spans="1:36" ht="18">
      <c r="A9" s="78"/>
      <c r="B9" s="7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4"/>
    </row>
    <row r="10" spans="1:36" ht="34.5" customHeight="1">
      <c r="A10" s="80"/>
      <c r="B10" s="81" t="s">
        <v>61</v>
      </c>
      <c r="C10" s="117" t="s">
        <v>62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74"/>
    </row>
    <row r="11" spans="1:36" ht="24.75" customHeight="1">
      <c r="A11" s="80"/>
      <c r="B11" s="82" t="s">
        <v>63</v>
      </c>
      <c r="C11" s="117" t="s">
        <v>64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74"/>
    </row>
    <row r="12" spans="1:36" ht="6.75" customHeight="1">
      <c r="A12" s="80"/>
      <c r="AJ12" s="83"/>
    </row>
    <row r="13" spans="1:36" ht="27" customHeight="1">
      <c r="A13" s="80"/>
      <c r="AJ13" s="83"/>
    </row>
    <row r="14" spans="1:36" ht="18">
      <c r="A14" s="84"/>
      <c r="B14" s="118" t="s">
        <v>65</v>
      </c>
      <c r="C14" s="119" t="s">
        <v>66</v>
      </c>
      <c r="D14" s="121" t="s">
        <v>67</v>
      </c>
      <c r="E14" s="121" t="s">
        <v>68</v>
      </c>
      <c r="F14" s="114" t="s">
        <v>69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15"/>
      <c r="AD14" s="121" t="s">
        <v>70</v>
      </c>
      <c r="AE14" s="124" t="s">
        <v>71</v>
      </c>
      <c r="AF14" s="123"/>
      <c r="AG14" s="123"/>
      <c r="AH14" s="123"/>
      <c r="AI14" s="115"/>
      <c r="AJ14" s="87"/>
    </row>
    <row r="15" spans="1:36" ht="54">
      <c r="A15" s="84"/>
      <c r="B15" s="118"/>
      <c r="C15" s="120"/>
      <c r="D15" s="122"/>
      <c r="E15" s="122"/>
      <c r="F15" s="114" t="s">
        <v>72</v>
      </c>
      <c r="G15" s="115"/>
      <c r="H15" s="114" t="s">
        <v>73</v>
      </c>
      <c r="I15" s="115"/>
      <c r="J15" s="114" t="s">
        <v>74</v>
      </c>
      <c r="K15" s="115"/>
      <c r="L15" s="114" t="s">
        <v>75</v>
      </c>
      <c r="M15" s="115"/>
      <c r="N15" s="114" t="s">
        <v>76</v>
      </c>
      <c r="O15" s="115"/>
      <c r="P15" s="114" t="s">
        <v>77</v>
      </c>
      <c r="Q15" s="115"/>
      <c r="R15" s="114" t="s">
        <v>78</v>
      </c>
      <c r="S15" s="115"/>
      <c r="T15" s="114" t="s">
        <v>79</v>
      </c>
      <c r="U15" s="115"/>
      <c r="V15" s="114" t="s">
        <v>80</v>
      </c>
      <c r="W15" s="115"/>
      <c r="X15" s="114" t="s">
        <v>81</v>
      </c>
      <c r="Y15" s="115"/>
      <c r="Z15" s="114" t="s">
        <v>82</v>
      </c>
      <c r="AA15" s="115"/>
      <c r="AB15" s="114" t="s">
        <v>83</v>
      </c>
      <c r="AC15" s="116"/>
      <c r="AD15" s="122"/>
      <c r="AE15" s="86" t="s">
        <v>84</v>
      </c>
      <c r="AF15" s="85" t="s">
        <v>0</v>
      </c>
      <c r="AG15" s="85" t="s">
        <v>1</v>
      </c>
      <c r="AH15" s="85" t="s">
        <v>2</v>
      </c>
      <c r="AI15" s="88" t="s">
        <v>3</v>
      </c>
      <c r="AJ15" s="87"/>
    </row>
    <row r="16" spans="1:36" ht="94.5" customHeight="1">
      <c r="A16" s="80"/>
      <c r="B16" s="89" t="s">
        <v>85</v>
      </c>
      <c r="C16" s="89" t="s">
        <v>86</v>
      </c>
      <c r="D16" s="89" t="s">
        <v>87</v>
      </c>
      <c r="E16" s="90" t="s">
        <v>88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2"/>
      <c r="AE16" s="93"/>
      <c r="AF16" s="94"/>
      <c r="AG16" s="93"/>
      <c r="AH16" s="93"/>
      <c r="AI16" s="93"/>
      <c r="AJ16" s="83"/>
    </row>
    <row r="17" spans="1:36" ht="156.75" customHeight="1">
      <c r="A17" s="80"/>
      <c r="B17" s="95" t="s">
        <v>89</v>
      </c>
      <c r="C17" s="96" t="s">
        <v>90</v>
      </c>
      <c r="D17" s="95" t="s">
        <v>91</v>
      </c>
      <c r="E17" s="97" t="s">
        <v>92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2"/>
      <c r="AE17" s="93"/>
      <c r="AF17" s="94"/>
      <c r="AG17" s="93"/>
      <c r="AH17" s="93"/>
      <c r="AI17" s="93"/>
      <c r="AJ17" s="83"/>
    </row>
    <row r="18" spans="1:36" ht="87" customHeight="1">
      <c r="A18" s="80"/>
      <c r="B18" s="89" t="s">
        <v>93</v>
      </c>
      <c r="C18" s="89" t="s">
        <v>94</v>
      </c>
      <c r="D18" s="89" t="s">
        <v>95</v>
      </c>
      <c r="E18" s="90" t="s">
        <v>96</v>
      </c>
      <c r="F18" s="98"/>
      <c r="G18" s="98"/>
      <c r="H18" s="98"/>
      <c r="I18" s="98"/>
      <c r="J18" s="91"/>
      <c r="K18" s="91"/>
      <c r="L18" s="98"/>
      <c r="M18" s="98"/>
      <c r="N18" s="98"/>
      <c r="O18" s="98"/>
      <c r="P18" s="91"/>
      <c r="Q18" s="91"/>
      <c r="R18" s="98"/>
      <c r="S18" s="98"/>
      <c r="T18" s="98"/>
      <c r="U18" s="98"/>
      <c r="V18" s="91"/>
      <c r="W18" s="91"/>
      <c r="X18" s="98"/>
      <c r="Y18" s="98"/>
      <c r="Z18" s="98"/>
      <c r="AA18" s="98"/>
      <c r="AB18" s="91"/>
      <c r="AC18" s="91"/>
      <c r="AD18" s="92"/>
      <c r="AE18" s="93"/>
      <c r="AF18" s="94"/>
      <c r="AG18" s="93"/>
      <c r="AH18" s="93"/>
      <c r="AI18" s="93"/>
      <c r="AJ18" s="83"/>
    </row>
    <row r="19" spans="1:36" ht="84.75" customHeight="1">
      <c r="A19" s="80"/>
      <c r="B19" s="89" t="s">
        <v>97</v>
      </c>
      <c r="C19" s="99" t="s">
        <v>98</v>
      </c>
      <c r="D19" s="89" t="s">
        <v>99</v>
      </c>
      <c r="E19" s="90" t="s">
        <v>100</v>
      </c>
      <c r="F19" s="100"/>
      <c r="G19" s="100"/>
      <c r="H19" s="100"/>
      <c r="I19" s="100"/>
      <c r="J19" s="100"/>
      <c r="K19" s="100"/>
      <c r="L19" s="91"/>
      <c r="M19" s="91"/>
      <c r="N19" s="100"/>
      <c r="O19" s="100"/>
      <c r="P19" s="100"/>
      <c r="Q19" s="100"/>
      <c r="R19" s="100"/>
      <c r="S19" s="100"/>
      <c r="T19" s="91"/>
      <c r="U19" s="91"/>
      <c r="V19" s="100"/>
      <c r="W19" s="100"/>
      <c r="X19" s="100"/>
      <c r="Y19" s="100"/>
      <c r="Z19" s="100"/>
      <c r="AA19" s="100"/>
      <c r="AB19" s="91"/>
      <c r="AC19" s="91"/>
      <c r="AD19" s="92"/>
      <c r="AE19" s="93"/>
      <c r="AF19" s="94"/>
      <c r="AG19" s="93"/>
      <c r="AH19" s="93"/>
      <c r="AI19" s="93"/>
      <c r="AJ19" s="83"/>
    </row>
    <row r="20" spans="1:36" ht="102" customHeight="1">
      <c r="A20" s="80"/>
      <c r="B20" s="89" t="s">
        <v>101</v>
      </c>
      <c r="C20" s="99" t="s">
        <v>102</v>
      </c>
      <c r="D20" s="89" t="s">
        <v>103</v>
      </c>
      <c r="E20" s="90" t="s">
        <v>104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92">
        <v>40000000</v>
      </c>
      <c r="AE20" s="93"/>
      <c r="AF20" s="94" t="s">
        <v>105</v>
      </c>
      <c r="AG20" s="93"/>
      <c r="AH20" s="93"/>
      <c r="AI20" s="93"/>
      <c r="AJ20" s="83"/>
    </row>
    <row r="21" spans="1:36" ht="107.25" customHeight="1">
      <c r="A21" s="80"/>
      <c r="B21" s="101" t="s">
        <v>106</v>
      </c>
      <c r="C21" s="102" t="s">
        <v>107</v>
      </c>
      <c r="D21" s="102" t="s">
        <v>108</v>
      </c>
      <c r="E21" s="103" t="s">
        <v>104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2"/>
      <c r="AE21" s="93"/>
      <c r="AF21" s="94"/>
      <c r="AG21" s="93"/>
      <c r="AH21" s="93"/>
      <c r="AI21" s="93"/>
      <c r="AJ21" s="83"/>
    </row>
    <row r="22" spans="1:36" ht="123" customHeight="1">
      <c r="A22" s="80"/>
      <c r="B22" s="104" t="s">
        <v>109</v>
      </c>
      <c r="C22" s="105" t="s">
        <v>110</v>
      </c>
      <c r="D22" s="105" t="s">
        <v>111</v>
      </c>
      <c r="E22" s="106" t="s">
        <v>104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>
        <v>10000000</v>
      </c>
      <c r="AE22" s="93"/>
      <c r="AF22" s="94" t="s">
        <v>105</v>
      </c>
      <c r="AG22" s="93"/>
      <c r="AH22" s="93"/>
      <c r="AI22" s="93"/>
      <c r="AJ22" s="83"/>
    </row>
    <row r="23" spans="1:36" ht="88.5" customHeight="1">
      <c r="A23" s="80"/>
      <c r="B23" s="102" t="s">
        <v>112</v>
      </c>
      <c r="C23" s="107" t="s">
        <v>113</v>
      </c>
      <c r="D23" s="107" t="s">
        <v>114</v>
      </c>
      <c r="E23" s="108" t="s">
        <v>104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2">
        <v>55000000</v>
      </c>
      <c r="AE23" s="93"/>
      <c r="AF23" s="94" t="s">
        <v>105</v>
      </c>
      <c r="AG23" s="93"/>
      <c r="AH23" s="93"/>
      <c r="AI23" s="93"/>
      <c r="AJ23" s="83"/>
    </row>
    <row r="24" spans="1:36" ht="91.5" customHeight="1">
      <c r="A24" s="80"/>
      <c r="B24" s="102" t="s">
        <v>115</v>
      </c>
      <c r="C24" s="102" t="s">
        <v>116</v>
      </c>
      <c r="D24" s="107" t="s">
        <v>117</v>
      </c>
      <c r="E24" s="108" t="s">
        <v>104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/>
      <c r="AE24" s="93"/>
      <c r="AF24" s="94"/>
      <c r="AG24" s="93"/>
      <c r="AH24" s="93"/>
      <c r="AI24" s="93"/>
      <c r="AJ24" s="83"/>
    </row>
    <row r="25" spans="1:36" ht="6.75" customHeight="1" thickBo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</row>
    <row r="26" ht="18.75" thickTop="1">
      <c r="AJ26" s="112"/>
    </row>
    <row r="27" ht="18">
      <c r="AJ27" s="113"/>
    </row>
  </sheetData>
  <sheetProtection/>
  <mergeCells count="21">
    <mergeCell ref="F15:G15"/>
    <mergeCell ref="R15:S15"/>
    <mergeCell ref="C10:AI10"/>
    <mergeCell ref="C11:AI11"/>
    <mergeCell ref="B14:B15"/>
    <mergeCell ref="C14:C15"/>
    <mergeCell ref="D14:D15"/>
    <mergeCell ref="E14:E15"/>
    <mergeCell ref="F14:AC14"/>
    <mergeCell ref="AD14:AD15"/>
    <mergeCell ref="AE14:AI14"/>
    <mergeCell ref="T15:U15"/>
    <mergeCell ref="V15:W15"/>
    <mergeCell ref="X15:Y15"/>
    <mergeCell ref="Z15:AA15"/>
    <mergeCell ref="AB15:AC15"/>
    <mergeCell ref="H15:I15"/>
    <mergeCell ref="J15:K15"/>
    <mergeCell ref="L15:M15"/>
    <mergeCell ref="N15:O15"/>
    <mergeCell ref="P15:Q15"/>
  </mergeCells>
  <printOptions horizontalCentered="1"/>
  <pageMargins left="0.2755905511811024" right="0.35433070866141736" top="0.9448818897637796" bottom="0.984251968503937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ERNESTO TONCEL</cp:lastModifiedBy>
  <cp:lastPrinted>2015-01-26T21:50:59Z</cp:lastPrinted>
  <dcterms:created xsi:type="dcterms:W3CDTF">2001-05-25T21:47:54Z</dcterms:created>
  <dcterms:modified xsi:type="dcterms:W3CDTF">2015-01-27T20:15:58Z</dcterms:modified>
  <cp:category/>
  <cp:version/>
  <cp:contentType/>
  <cp:contentStatus/>
</cp:coreProperties>
</file>