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500" activeTab="0"/>
  </bookViews>
  <sheets>
    <sheet name="PROYECTOS" sheetId="1" r:id="rId1"/>
    <sheet name="GESTION ADMINISTRATIVA" sheetId="2" r:id="rId2"/>
  </sheets>
  <definedNames>
    <definedName name="_xlnm.Print_Titles" localSheetId="1">'GESTION ADMINISTRATIVA'!$12:$13</definedName>
    <definedName name="_xlnm.Print_Titles" localSheetId="0">'PROYECTOS'!$16:$18</definedName>
  </definedNames>
  <calcPr fullCalcOnLoad="1"/>
</workbook>
</file>

<file path=xl/sharedStrings.xml><?xml version="1.0" encoding="utf-8"?>
<sst xmlns="http://schemas.openxmlformats.org/spreadsheetml/2006/main" count="585" uniqueCount="342">
  <si>
    <t>MEDE-F 009</t>
  </si>
  <si>
    <t>Versión: 2</t>
  </si>
  <si>
    <t>Aprobación: 08/01/2019</t>
  </si>
  <si>
    <t>FORMULACION DEL PLAN DE ACCIÓN  DESDE LAS ACTIVIDADES Y PROYECTOS ENMARCADOS EN EL PLAN DE DESARROLLO.</t>
  </si>
  <si>
    <t>VIGENCIA:     ___2019___</t>
  </si>
  <si>
    <t>1.2.COMPONENTE ESTRATEGICO:</t>
  </si>
  <si>
    <t>1.5. PROGRAMA</t>
  </si>
  <si>
    <t>1.6. METAS</t>
  </si>
  <si>
    <t xml:space="preserve"> 1.7. Código BPIN</t>
  </si>
  <si>
    <t>1.8. PROYECTO / ACCION</t>
  </si>
  <si>
    <t>1.9. METAS</t>
  </si>
  <si>
    <t>1.10. ACTIVIDADES</t>
  </si>
  <si>
    <t>1.11. CRONOGRAMA</t>
  </si>
  <si>
    <t>1.12. RESPONSABLE</t>
  </si>
  <si>
    <t>1.13. COSTO INVERSION (Miles)</t>
  </si>
  <si>
    <t>1.14 CODIGO PRESUPUESTAL</t>
  </si>
  <si>
    <t>1.15 FUENTES DE FINANCIACIÓN</t>
  </si>
  <si>
    <t>Fecha de Inicio</t>
  </si>
  <si>
    <t>Fecha de Terminación</t>
  </si>
  <si>
    <t>DISTRITO</t>
  </si>
  <si>
    <t>NACION</t>
  </si>
  <si>
    <t>OTROS</t>
  </si>
  <si>
    <t>PROPIOS</t>
  </si>
  <si>
    <t>CREDITO</t>
  </si>
  <si>
    <t>SGP</t>
  </si>
  <si>
    <t>FABIAN HERRAZO URBINA</t>
  </si>
  <si>
    <t xml:space="preserve"> </t>
  </si>
  <si>
    <t>OTROS INGRESOS NO TRIBUTARIOS</t>
  </si>
  <si>
    <t>ABRAHAM WADID ADÍE GONZÁLEZ.</t>
  </si>
  <si>
    <t>PERMISOS Y LICENCIAS</t>
  </si>
  <si>
    <t>MARGARITA CASTILLO RAMÍREZ</t>
  </si>
  <si>
    <t>ABRAHAM WADID ADÍE GONZÁLEZ</t>
  </si>
  <si>
    <t>RECURSOS PROPIOS</t>
  </si>
  <si>
    <t xml:space="preserve">YANETH NAVARRO </t>
  </si>
  <si>
    <t xml:space="preserve">FORMULACION DEL PLAN DE ACCION DESDE LAS ACTIVIDADES INHERENTES A LA GESTION ADMINISTRATIVA </t>
  </si>
  <si>
    <t>VIGENCIA: ___2019___</t>
  </si>
  <si>
    <t xml:space="preserve">2.1. NOMBRE DE LA DEPENDENCIA O ENTIDAD: </t>
  </si>
  <si>
    <t>2.2. ELABORADO POR:</t>
  </si>
  <si>
    <t>2.3 POLITICA DE GESTION Y DESEMPEÑO - MIPG</t>
  </si>
  <si>
    <t>2.4 NOMBRE DE LA ACCION</t>
  </si>
  <si>
    <t>2.5 METAS</t>
  </si>
  <si>
    <t>2.6. ACTIVIDADES</t>
  </si>
  <si>
    <t>2.7. CRONOGRAMA</t>
  </si>
  <si>
    <t>2.8. RESPONSABLE</t>
  </si>
  <si>
    <t xml:space="preserve">1. Dimensión: Talento Humano </t>
  </si>
  <si>
    <t>Evaluación del Desempeño Laboral</t>
  </si>
  <si>
    <t>Desarrollo de la evaluación de desempeño laboral del 100% del personal a cargo</t>
  </si>
  <si>
    <t>Evaluar el desempeño de los funcionarios a cargo en los cortes estipulados y definición de los nuevos compromisos</t>
  </si>
  <si>
    <t>01-01-2019</t>
  </si>
  <si>
    <t>01-12-2019</t>
  </si>
  <si>
    <t>Subdirección Administrativa y Financiera.</t>
  </si>
  <si>
    <t>Enviar los resultados de la evaluación en los tiempos establecidos, así como los compromisos establecidos para la vigencia actual</t>
  </si>
  <si>
    <t xml:space="preserve">Plan de Institucional de Capacitación </t>
  </si>
  <si>
    <t>Realizar 10 capacitaciones durante el año</t>
  </si>
  <si>
    <t>Solicitar a las dependencias de la entidad las necesidades de capacitaciones.</t>
  </si>
  <si>
    <t xml:space="preserve">Solicitar información al área de seguridad y presentación al comité </t>
  </si>
  <si>
    <t>Realizar el Plan de Bienestar Social e Incentivos</t>
  </si>
  <si>
    <t>Implementar la Política de Eficiencia Administrativa y Cero Papel</t>
  </si>
  <si>
    <t>Política de Eficiencia Administrativa y Cero Papel</t>
  </si>
  <si>
    <t>Llevar a cabo la Política de Eficiencia Administrativa y Cero Papel en el EPA Barranquilla Verde</t>
  </si>
  <si>
    <t>Implementar el boletín electrónico de la entidad</t>
  </si>
  <si>
    <t>Un Boletín electrónico implementado</t>
  </si>
  <si>
    <t>Promover en EPA Barranquilla Verde el Boletín Electrónico</t>
  </si>
  <si>
    <t>Elaborar Plan Estratégico de Recursos Humanos</t>
  </si>
  <si>
    <t>Un Plan Estratégico de Recursos Humanos</t>
  </si>
  <si>
    <t>Diseñar el Plan Estratégico de Recursos Humanos</t>
  </si>
  <si>
    <t xml:space="preserve">2. Dimensión: Direccionamiento Estratégico y Planeación </t>
  </si>
  <si>
    <t xml:space="preserve">Política de Planeación institucional </t>
  </si>
  <si>
    <t>Elaborar MGA a los proyectos a desarrollar durante la vigencia 2020</t>
  </si>
  <si>
    <t xml:space="preserve">Asesor de Planeación. </t>
  </si>
  <si>
    <t>Formulación del Plan Integral de Acción de la entidad con las dimensiones del MIPG y sus políticas</t>
  </si>
  <si>
    <t>Definición de las acciones del 100% de las políticas de su competencia</t>
  </si>
  <si>
    <t>Definir y enviar para consolidación las acciones a desarrollar para el cumplimiento de los objetivos de las políticas de su competencia</t>
  </si>
  <si>
    <t>Formular 31 proyectos de inversión presupuestados para el 2019</t>
  </si>
  <si>
    <t>1. Revisión de las lineas programáticas del plan de inversión
2. Formulación de los proyectos del plan de inversión. 3. Aplicar formatos SGC. A los proyectos formulados</t>
  </si>
  <si>
    <t>Formular el Plan Anticorrupción y atención al ciudadano de la entidad</t>
  </si>
  <si>
    <t xml:space="preserve">Un Plan Anticorrupción Formulado y Publicado en la página Web </t>
  </si>
  <si>
    <t>Desarrollar los cinco componentes Básicos del plan Anticorrupción</t>
  </si>
  <si>
    <t>Implementar el Modelo Integrado de Planeación y Gestión. ( MIPG)</t>
  </si>
  <si>
    <t xml:space="preserve">Implementar el MIPG  </t>
  </si>
  <si>
    <t>Surtir las diferentes etapas definidas  para su implementación, con el concurso de todas las instancias de la entidad.</t>
  </si>
  <si>
    <t>01-01-2019 01-01-2019</t>
  </si>
  <si>
    <t>01-12-2019 01-12-2019</t>
  </si>
  <si>
    <t>3. Dimensión: Gestión con Valores para Resultados</t>
  </si>
  <si>
    <t xml:space="preserve">Elaborar Programa Anual de Caja – PAC 2019 </t>
  </si>
  <si>
    <t>Un Programa Anual de Caja elaborado – PAC</t>
  </si>
  <si>
    <t>Formular el Programa Anual de Caja PAC</t>
  </si>
  <si>
    <t>Elaborar el Plan Anual de Adquisiciones PAA</t>
  </si>
  <si>
    <t>Un PAA implementado</t>
  </si>
  <si>
    <t>Diseñar el Plan Anual de Adquisiciones correspondiente a la vigencia 2019</t>
  </si>
  <si>
    <t>Informe a Control Interno Contable</t>
  </si>
  <si>
    <t>Realizar el 100%  de Informes Contables para los entes de control</t>
  </si>
  <si>
    <t>Reportar ante los entes de control los informes contables exigidos en los diferentes sistemas y plataformas fiscales</t>
  </si>
  <si>
    <t>Coordinación en la ejecución del Presupuesto de Ingresos  Vigencia 2019</t>
  </si>
  <si>
    <t>Realizar 100% de la  Gestión en la ejecución del Presupuesto año 2019</t>
  </si>
  <si>
    <t>Realizar el proceso de facturación de los actos administrativos y permisos temporales , que generen costos para los usuarios. Asimismo realizar la facturación de las demás rentas de inversión por la cual la entidad tiene por cobrar por la ley 99 de 1993</t>
  </si>
  <si>
    <t>Presentar los informes Financieros y Contables ante los Organismos de Control</t>
  </si>
  <si>
    <t>Presentar el 100% de los Informes Requeridos.</t>
  </si>
  <si>
    <t xml:space="preserve">Entregar  ante los Organismos de control competentes los informes Financieros y Contables </t>
  </si>
  <si>
    <t>Coordinar la Elaborar del Presupuesto para la vigencia fiscal año 2020</t>
  </si>
  <si>
    <t>Presupuesto elaborado para la vigencia año 2020</t>
  </si>
  <si>
    <t>Proyectar los distintos rubros presupuestales tanto de ingresos o gastos e inversión.</t>
  </si>
  <si>
    <t>Coordinación en el Recaudo de la Facturación de los Ingresos de la Entidad.</t>
  </si>
  <si>
    <t>100% Recaudo de la facturación de los Ingresos de la entidad.</t>
  </si>
  <si>
    <t>Realizar el proceso de cobro correspondiente a la facturación de los ingresos de la entidad</t>
  </si>
  <si>
    <t>Gestión de Cobro persuasivo de la cartera pendiente de EPA BARRANQUILLA VERDE</t>
  </si>
  <si>
    <t>Recuperar el 90% del cobro de  cartera pendiente de EPA Barranquilla Verde con respecto a la vigencia 2019</t>
  </si>
  <si>
    <t xml:space="preserve">Realizar proceso cobro persuasivo, a través del contacto directo con los usuarios, de manera regular y oportuna dando claridad a estos de respectivos saldos pendientes ante la entidad y su repercusion del no pago </t>
  </si>
  <si>
    <t>Política de Racionalización de Trámites</t>
  </si>
  <si>
    <t>Elaborar manual de trámites y subidos al SUIT</t>
  </si>
  <si>
    <t>Un manual de Trámites</t>
  </si>
  <si>
    <t>Identificar los trámites</t>
  </si>
  <si>
    <t>Asesor de Control Interno/Asesor Planeación</t>
  </si>
  <si>
    <t>Mantener actualizado la información de los trámites y servicios cargados en el SUIT</t>
  </si>
  <si>
    <t>Mantener actualizada la información del 100% de los trámites a cargo</t>
  </si>
  <si>
    <t>Realizar los reportes periodicos de los trámites a cargo Mantener actualizado la descripción de los trámites a cargo en el SUIT</t>
  </si>
  <si>
    <t>Reconocimiento a las Empresas Forestales de Transformación y Comercialización de Productos Forestales –EREF-</t>
  </si>
  <si>
    <t xml:space="preserve">Premiaciones a 30 Empresas del censo de 157 empresas. </t>
  </si>
  <si>
    <t xml:space="preserve">Convocar a las empresas  EREF para darles los lineamientos de la resolución de premiación,para  .Desarrollar la jornada de premiación </t>
  </si>
  <si>
    <t>Programar y desarrollar  capacitaciones a las instituciones Educativas en el Distrito de Barranquilla, en el marco de los proyectos ambientales escolares</t>
  </si>
  <si>
    <t>Capacitar a 4300 estudiantes y docentes en las instituciones Educativas en el Distrito de Barranquilla en el marco de los proyectos ambientales escolares (PRAES).</t>
  </si>
  <si>
    <t>Programar realizar las capacitaciones  en las Instituciones publicas y privadas Educativas.</t>
  </si>
  <si>
    <t>Profesional  Educación Ambiental</t>
  </si>
  <si>
    <t>Asesorar la implementación de los PROCEDAS de los lideres comunitarios en las cinco Localidades del Distrito</t>
  </si>
  <si>
    <t>Asesorar  a 1000  lideres comunitarios en la implementación de los PROCEDAS en el Distrito de Barranquilla en Temas Ambientales</t>
  </si>
  <si>
    <t>Programar y desarrollar las capacitaciones a los Lideres Comunitarios de las cinco localidades del distrito</t>
  </si>
  <si>
    <t>Promoción de  la Etnoeducación con la comunidad afrodescendiente  del Distrito de Barranquilla.</t>
  </si>
  <si>
    <t>Identificar y capacitar  a 100 personas de la comunidad afrodescendiente en temáticas ambientales</t>
  </si>
  <si>
    <t xml:space="preserve">Identificación de la comunidad Afrodescendiente  </t>
  </si>
  <si>
    <t>Capacitación en medio ambiente  con perspectiva de genero a organizaciones  de mujeres  del distrito.</t>
  </si>
  <si>
    <t>Identificar y capacitar con perspectiva  de genero a  organizaciones  de mujeres del distrito, con una meta de 200 mujeres de genero capacitadas.</t>
  </si>
  <si>
    <t>Identificar las organizaciones de mujeres del distrito  .</t>
  </si>
  <si>
    <t>Celebración de fechas ambientales.</t>
  </si>
  <si>
    <t>Realizar 9 eventos para conmemorar fechas ambientales, ademas de capacitar 500 personas durante los respectivos eventos.</t>
  </si>
  <si>
    <t>Programar las fechas ambientales.</t>
  </si>
  <si>
    <t>Realizar capacitación a comunicadores  gremios de periodista y ong ambientalista.</t>
  </si>
  <si>
    <t>Capacitar a 25 periodistas-comunicadores durante el año</t>
  </si>
  <si>
    <t>Convocatoria a los periodistas-comunicadores</t>
  </si>
  <si>
    <t>Fortalecer  la red de jóvenes ambientales en el distrito de Barranquilla.</t>
  </si>
  <si>
    <t>Fortalecer a 150 jóvenes integrados a  la Red de Jóvenes Ambientales</t>
  </si>
  <si>
    <t>Convocar y capacitar a los integrantes de la Red de Jóvenes Ambientales.</t>
  </si>
  <si>
    <t>Capacitación  en la temática de Gestión de Riesgo.</t>
  </si>
  <si>
    <t xml:space="preserve">Capacitar a 1000 personas de comunidad educativas y comunidad del distrito con respecto a la temática de Gestión de Riesgo </t>
  </si>
  <si>
    <t xml:space="preserve">Realizar capacitaciones y sensibilizaciones  en la  temática de Gestión  Riesgo </t>
  </si>
  <si>
    <t xml:space="preserve">Programar y desarrollar  capacitaciones a las universidades en el Distrito de Barranquilla, en el marco de los proyectos  ambientales </t>
  </si>
  <si>
    <t xml:space="preserve">Capacitar a 500 estudiantes en el marco de los proyectos ambientales   universitarios </t>
  </si>
  <si>
    <t>Convocatoria a las universidades</t>
  </si>
  <si>
    <t xml:space="preserve">Capacitación en la temática  de Cambio Climático  </t>
  </si>
  <si>
    <t xml:space="preserve">Capacitar  a 2000 personas  en la temática de cambio climático </t>
  </si>
  <si>
    <t>Convocar a las personas en las 5 Localidades en el marco de los Praes y Proceda</t>
  </si>
  <si>
    <t>Acompañamiento y fortalecimiento del CIDEA.</t>
  </si>
  <si>
    <t>Cumplimiento  del plan de acción del CIDEA</t>
  </si>
  <si>
    <t>Programar las actividades establecidas en el Plan de Acción</t>
  </si>
  <si>
    <t>4. Dimensión: Evaluación de Resultados</t>
  </si>
  <si>
    <t xml:space="preserve">Evaluación y seguimiento al Plan de Acción Institucional </t>
  </si>
  <si>
    <t>Revisión por la Dirección</t>
  </si>
  <si>
    <t>Someter a revisión y sustentar la evaluación de la gestión cada 3 meses</t>
  </si>
  <si>
    <t>Diligenciar el formato de seguimiento de plan de acción para verificar el avance de las metas y actividades</t>
  </si>
  <si>
    <t>Elaborar plan de mejoramiento para alcanzar el cumplimiento de la metas y actividades propuestas</t>
  </si>
  <si>
    <t xml:space="preserve"> Seguimiento y Evaluación a los proyectos ambientales en ejecución para el 2019</t>
  </si>
  <si>
    <t>Seguimiento mensual a los proyectos en ejecución para la vigencia 2019</t>
  </si>
  <si>
    <t>1. Verificar informes de avances del proyecto. 2.  Análisis de la información 3. Realización de propuestas de mejora</t>
  </si>
  <si>
    <t>Seguimiento al Plan de Acción Cambio Climático</t>
  </si>
  <si>
    <t>Dos (2) seguimientos al Plan de Acción Cambio Climático</t>
  </si>
  <si>
    <t>Seguimiento al Plan de Gestión Ambiental Distrital</t>
  </si>
  <si>
    <t>Cuatro (4) seguimientos al Plan de Gestion Ambiental Distrital</t>
  </si>
  <si>
    <t>Solicitar a los supervisores o lideres avances de los proyectos contemplados en el Plan de Gestion Ambiental Distrital</t>
  </si>
  <si>
    <t>Seguimiento a  la Ventanilla de Negocios Verde en Barranquilla Verde</t>
  </si>
  <si>
    <t xml:space="preserve">Seis (6) Seguimiento a la Ventanilla de Negocios Verde </t>
  </si>
  <si>
    <t xml:space="preserve"> Construir la Matriz de seguimiento a los negocios verde.</t>
  </si>
  <si>
    <t xml:space="preserve">Cumplimiento a los criterios establecidos  e informe Final </t>
  </si>
  <si>
    <t>Elaborar  y Revisar los proyectos de Actos Administrativos</t>
  </si>
  <si>
    <t>100% de los Actos Administrativos elaborados</t>
  </si>
  <si>
    <t>Proyectar y revisar los actos administrativos  que expida la entidad.</t>
  </si>
  <si>
    <t>Oficina Jurídica</t>
  </si>
  <si>
    <t>Actualizar la base de datos con la totalidad de las actuaciones judiciales abogados externos entrega de los expedientes semanalmente.</t>
  </si>
  <si>
    <t>100% de la Base de datos actualizados</t>
  </si>
  <si>
    <t>Elaborar mensualmente un informe de las actividades judiciales en cada proceso de los abogados externos</t>
  </si>
  <si>
    <t>Realizar operativos conjuntamente con la Subdirección de Gestión Ambiental en materia ambienta</t>
  </si>
  <si>
    <t>Programar periódicamente operativos conjuntamente con la subdirección de Gestión Ambiental</t>
  </si>
  <si>
    <t>Realizar operativos periódicamente conjuntamente con la Subdirección de Gestión Ambiental</t>
  </si>
  <si>
    <t>Actualizar base de datos de los usuarios en materia ambiental(dirección, Nit, teléfono, correo electrónico)</t>
  </si>
  <si>
    <t>80% de la Base de datos actualizados</t>
  </si>
  <si>
    <t>Capturar diariamente los datos de los usuarios en cada concepto y/o en la diligencia de notificación de los actos administrativos</t>
  </si>
  <si>
    <t>Realizar seguimiento a las obligaciones impuestas en los actos administrativos en materia legal ambiental</t>
  </si>
  <si>
    <t>Realizar el 100% de  Seguimiento Actos Administrativos</t>
  </si>
  <si>
    <t>Enviar comisión de servicios para realizar visitas de seguimiento a las obligaciones impuestas en los actos administrativos y para la expedición de los permisos ambientales - con los informes y/o conceptos reportados proceder a la elaboración de los respectivos actos administrativos de tramite u otorgamiento.</t>
  </si>
  <si>
    <t>Atención a peticiones y quejas</t>
  </si>
  <si>
    <t>100% de las atenciones peticiones y quejas</t>
  </si>
  <si>
    <t>Responder dentro de los términos legales las peticiones</t>
  </si>
  <si>
    <t>Manejo de Expedientes Sancionatorios</t>
  </si>
  <si>
    <t>Impulsar en un 100% el Control de los Procesos Inventarios por Competencias funcionales</t>
  </si>
  <si>
    <t>Adelantar el tramite de los procesos sancionatorios de conformidad con lo establecido e la ley 1333 de 2.009</t>
  </si>
  <si>
    <t>Realizar el proceso de contratación de la entidad.</t>
  </si>
  <si>
    <t>Realizar el 100% del proceso de contratación requerido  por la entidad</t>
  </si>
  <si>
    <t>Adelantar el tramite del  proceso de contratación de la entidad de  conformidad con lo establecido en la ley.</t>
  </si>
  <si>
    <t>Revisión del Estado de los Procesos Coactivos</t>
  </si>
  <si>
    <t>Realizar en un 100% el Seguimiento y Control a los procesos Coactivos en sus etapas(Recuperación de cartera)</t>
  </si>
  <si>
    <t>Impulsar en un 100%  el tramite de los procesos coactivos de conformidad con lo establecido en la ley.</t>
  </si>
  <si>
    <t>Realizar operativos proyectados previamente a diferentes sectores, usuarios nuevos y existentes</t>
  </si>
  <si>
    <t>Realizar operativo al  10% de usuarios existentes  registrados en la base de datos del año inmediatamente anterior</t>
  </si>
  <si>
    <t>Realizar visitas y conceptos técnicos</t>
  </si>
  <si>
    <t xml:space="preserve">Subdirección Gestión Ambiental </t>
  </si>
  <si>
    <t>Realizar operativos proyectados previamente a diferentes sectores a fin de vincular nuevos usuarios</t>
  </si>
  <si>
    <t>Incrementar mínimo en un 10% la base de datos de usuarios de la autoridad ambiental con respecto al año inmediatamente anterior</t>
  </si>
  <si>
    <t>Vincular y legalizar mediante los operativos programados usuarios nuevos mediante conceptos técnicos</t>
  </si>
  <si>
    <t>Realizar Visitas de seguimiento Comisionadas y/o Asignadas por la Subdireccion de Gestión Ambiental  previamente a diferentes sectores, usuarios nuevos y existentes</t>
  </si>
  <si>
    <t xml:space="preserve">Dar tramite al 85% de las comisiones recibidas del Grupo de licencias y Permisos Ambientales y a las asignadas por la Subdireccion  relacionadas con seguimientos a usuarios nuevos y/o existentes </t>
  </si>
  <si>
    <t>Evaluar y realizar Conceptos Técnicos</t>
  </si>
  <si>
    <t>Realizar Evaluación a Instrumentos de control y documentación en general  Comisionadas desde el Grupo de Licencias y Permisos Ambientales y Asignadas por la Subdireccion de Gestión Ambiental previamente a diferentes sectores, usuarios nuevos y existentes</t>
  </si>
  <si>
    <t>Realizar la evaluación al 85% de la documentación   recibidas en comisión del Grupo de licencias y Permisos Ambientales y/o asignadas por la subdirección relacionadas con Evaluaciones de Instrumentos de Control</t>
  </si>
  <si>
    <t>Atención eficaz y eficiente a las solicitudes de ciudadanos y/o Usuarios ((Nuevos o Existentes) de la Autoridad Ambiental</t>
  </si>
  <si>
    <t>Asignación oportuna del 100% de las PQRS  recibidas</t>
  </si>
  <si>
    <t>Remitir comunicados internos a fin de asignar a los funcionarios las SP Y PQR recibidas</t>
  </si>
  <si>
    <t>Atención oportuna del 90% de las SP recibidas y asignadas mensualmente</t>
  </si>
  <si>
    <t>Realizar las visitas correspondientes y expedición de informes y/o conceptos requeridos</t>
  </si>
  <si>
    <t xml:space="preserve">5. Dimensión: Información y Comunicación </t>
  </si>
  <si>
    <t xml:space="preserve">Política de Gestión Documental </t>
  </si>
  <si>
    <t>Clasificación, codificación y conservación de documentos según tablas de retención</t>
  </si>
  <si>
    <t>Mejoramiento archivístico, conservación documental de archivos de gestión y archivo central  al 100%</t>
  </si>
  <si>
    <t>Mantener y conservar los documentos de la dependencia de acuerdo con las tablas de retención documental</t>
  </si>
  <si>
    <t>Implementar la Gestión Documental de la entidad</t>
  </si>
  <si>
    <t>100% de la  Gestión Documental implementada en la entidad</t>
  </si>
  <si>
    <t>Desarrollar en EPA Barranquilla Verde el programa de Gestión Documental</t>
  </si>
  <si>
    <t>Elaborar Tablas de Retención Documental</t>
  </si>
  <si>
    <t>Tablas de Retención Documental Elaborada</t>
  </si>
  <si>
    <t>Analizar e interpretación de la información recolectada Revisión de los flujos documentales para identificar tipos documentales.</t>
  </si>
  <si>
    <t>Implementar la Estrategia de Gobierno en Línea</t>
  </si>
  <si>
    <t>Estrategia de Gobierno en Línea ejecutadas.</t>
  </si>
  <si>
    <t>Ejecutar la estrategia Gobierno en Linea</t>
  </si>
  <si>
    <t>Informe Derechos de Autor Software</t>
  </si>
  <si>
    <t>Un informe Anual Realizado</t>
  </si>
  <si>
    <t>Formular el Informe</t>
  </si>
  <si>
    <t>Asesor de Control Interno</t>
  </si>
  <si>
    <t>Plan de acción formulado</t>
  </si>
  <si>
    <t>Política de Transparencia y Acceso a la Información y lucha contra la corrupción</t>
  </si>
  <si>
    <t>Cumplimiento de los Lineamientos de la Matriz de Transparencia</t>
  </si>
  <si>
    <t xml:space="preserve"> Lineamientos de Matriz de Transparencia</t>
  </si>
  <si>
    <t>Revisar y actualizar la información  de su competencia publicada en la pagina WEB</t>
  </si>
  <si>
    <t xml:space="preserve">Asesor de Control Interno </t>
  </si>
  <si>
    <t>Velar que la información de su competencia publicada en la pagina WEB cumpla con los lineamientos de publicación de la Matriz de Transparencia</t>
  </si>
  <si>
    <t>Asesor de Control Interno Asesor de Control Interno</t>
  </si>
  <si>
    <t>7. Dimensión: Control interno</t>
  </si>
  <si>
    <t xml:space="preserve">Política de Control Interno </t>
  </si>
  <si>
    <t>Informe sobre las quejas, sugerencias y reclamos.</t>
  </si>
  <si>
    <t>Dos (2) informes Realizados</t>
  </si>
  <si>
    <t>Verificar el Estado de cada una de las PQRS</t>
  </si>
  <si>
    <t>Informe de evaluación  Institucional por dependencias</t>
  </si>
  <si>
    <t>Evaluar a cada una de las Dependencias</t>
  </si>
  <si>
    <t>Informe Ejecutivo Anual Evaluación del Sistema de Control Interno de cada vigencia.</t>
  </si>
  <si>
    <t>Desarrollar Informe Ejecutivo del MECI</t>
  </si>
  <si>
    <t>Realizar Auditorias a las dependencias</t>
  </si>
  <si>
    <t>Realizar  6 Auditorias En El
Año</t>
  </si>
  <si>
    <t>1.Comunicación interna a cada
responsable, 2.Planificación de
las auditorias. 3.Desarrollo de la
auditorías 4.comunicacion de resultados. 5.seguimiento al cumplimiento de planes de mejoramiento</t>
  </si>
  <si>
    <t>Informe Austeridad en el Gasto</t>
  </si>
  <si>
    <t>Cuatro (4) informes Realizados</t>
  </si>
  <si>
    <t>Constatar ejecución presupuestal del Gasto</t>
  </si>
  <si>
    <t>Informe Control Interno Contable.</t>
  </si>
  <si>
    <t>Formular el Informe de C.I Contable</t>
  </si>
  <si>
    <t>Seguimiento y Evaluación del Modelo de Control Interno -MECI-</t>
  </si>
  <si>
    <t>Seguimiento a las Funciones del Comité de Conciliaciones</t>
  </si>
  <si>
    <t>Dos (2) seguimientos  Realizados</t>
  </si>
  <si>
    <t>Verificar el cumplimiento de las funciones del comité de acuerdo a la normatividad vigente</t>
  </si>
  <si>
    <t>Administración de Riesgos y Oportunidades</t>
  </si>
  <si>
    <t>Aplicación del 100% de la metodología de Administración de Riesgos y Oportunidades</t>
  </si>
  <si>
    <t>Diligenciar matriz de oportunidades para su proceso, Realizar una medición periódica ( cada 4 meses) del desarrollo de los controles y oportunidades Verificar el desarrollo de las acciones para aumentar el efecto de las oportunidades</t>
  </si>
  <si>
    <t>Medición de la satisfacción del cliente/usuario</t>
  </si>
  <si>
    <t>Realizar una medición periódica</t>
  </si>
  <si>
    <t>Realizar mediciones de la satisfacción de los usuarios</t>
  </si>
  <si>
    <t>Tabular y analizar los resultados</t>
  </si>
  <si>
    <t xml:space="preserve">1.1. NOMBRE DE LA DEPENDENCIA O ENTIDAD:   </t>
  </si>
  <si>
    <t>Eje Capital de Espacios para la Gente - Adaptándonos al Cambio Climático y Gestión del Riesgo</t>
  </si>
  <si>
    <t xml:space="preserve">1.3. SECTOR: </t>
  </si>
  <si>
    <t>Ambiente</t>
  </si>
  <si>
    <r>
      <t xml:space="preserve">1.4.  ELABORADO POR: </t>
    </r>
    <r>
      <rPr>
        <b/>
        <sz val="11"/>
        <color indexed="8"/>
        <rFont val="Arial"/>
        <family val="2"/>
      </rPr>
      <t xml:space="preserve"> </t>
    </r>
  </si>
  <si>
    <t xml:space="preserve">• selección de instituciones educativas a desarrollar la temática de cultura del agua. 
• capacitaciones sobre el manejo y conservación del recurso hídrico.
• realizar un panel de discusión entre especialista en la temática de cultura del agua y estudiantes.
</t>
  </si>
  <si>
    <r>
      <t>1.</t>
    </r>
    <r>
      <rPr>
        <sz val="14"/>
        <rFont val="Arial Narrow"/>
        <family val="2"/>
      </rPr>
      <t xml:space="preserve"> Contruir la matriz de seguimiento. </t>
    </r>
    <r>
      <rPr>
        <b/>
        <sz val="14"/>
        <rFont val="Arial Narrow"/>
        <family val="2"/>
      </rPr>
      <t xml:space="preserve">2. </t>
    </r>
    <r>
      <rPr>
        <sz val="14"/>
        <rFont val="Arial Narrow"/>
        <family val="2"/>
      </rPr>
      <t>Solicitar información pertinente para el buen desarrollo de dicha matriz</t>
    </r>
  </si>
  <si>
    <t>Aumentar a 26 el indice de calidad ambiental ubana</t>
  </si>
  <si>
    <t xml:space="preserve">Conviviendo con el Medio Ambiente </t>
  </si>
  <si>
    <t>FABIAN HERAZO URBINA</t>
  </si>
  <si>
    <t>Promoción y estímulos de mercados verdes en el distrito de barranquilla</t>
  </si>
  <si>
    <t>Apoyar a las organizaciones de recicladores en proceso de formalizacion para cumplir con las diferentes fases del regimen de transicion del esquema de aprovechamiento</t>
  </si>
  <si>
    <t>Hacer seguimiento de las toneladas de residuos aprovechables efectivamente aprovechadas en el distrito de barranquilla</t>
  </si>
  <si>
    <t>Crear una ventanilla verde de acompañamiento en el marco del plan nacional de negocios verdes y el</t>
  </si>
  <si>
    <t>Implementación Red de Monitoreo de la Calidad del Aire</t>
  </si>
  <si>
    <t xml:space="preserve">Dos nuevas estaciones de monitoreo en operación </t>
  </si>
  <si>
    <t xml:space="preserve">Acreditar las estaciones de monitoreo de calidad de aire ante el IDEAM </t>
  </si>
  <si>
    <t xml:space="preserve">• Formular el plan de trabajo para la vigencia 2019.   </t>
  </si>
  <si>
    <t xml:space="preserve">• Elaborar la base de datos final de recuperadores ambientales del deip de barranquilla.  </t>
  </si>
  <si>
    <t>Fortalecimiento Institucional</t>
  </si>
  <si>
    <t xml:space="preserve">Atención prioritaria de poda y tala de árboles en espacio público de barranquilla. </t>
  </si>
  <si>
    <t>Centro de atención y valoración de fauna silvestre - cav</t>
  </si>
  <si>
    <t>Realizar 100% de las visitas programadas  por año de vigencia</t>
  </si>
  <si>
    <t>Construcción del centro de atención y valoración de fauna silvestre  de barranquilla verde</t>
  </si>
  <si>
    <t>Mantenimiento de viveros  de Barranquilla Verde como aporte a la agricultura urbana</t>
  </si>
  <si>
    <t>Optimizar a diciembre del 2019 dos viveros de Barranquilla Verde</t>
  </si>
  <si>
    <t xml:space="preserve">• Cuantificación la cobertura arbórea en términos de porcentaje (%) y metros cuadrados (m²) como línea base. 
• Generación de un programa de mantenimiento y control de la cobertura arbórea de Barranquilla. 
• Creación del centro educativo ambiental con énfasis en agricultura urbana. 
• Instauración plan de mejora y mantenimiento de viveros con que cuenta barranquilla verde en la ciudad de Barranquilla.
• instalación, montaje y puesta en marcha de un mariposario como aula viva para conservación y protección de estas especies. 
• Diseño del plan de gestión ambiental del ecoparque el jardín botánico de Barranquilla armando dugand gnecco.
</t>
  </si>
  <si>
    <t>Guia metodologica para la formulacion de proyectos de cultura del agua formulada</t>
  </si>
  <si>
    <t xml:space="preserve">Formular la guia metodologica para la formulacion de proyectos de cultura del agua </t>
  </si>
  <si>
    <t>A diciembre del 2019 el 50% de los praes de colegios distritales enfocados en cultura del agua</t>
  </si>
  <si>
    <t>Programa de capacitacion distrital en cambio climatico</t>
  </si>
  <si>
    <t>Fortalecimiento a la educación ambiental como eje transversal de los procesos ambientales</t>
  </si>
  <si>
    <t>A 2019 capacitar anualmente a 160 instituciones educativas distritales para la formulación de los praes</t>
  </si>
  <si>
    <t xml:space="preserve">• Realizar actividades relacionadas con educación ambiental programadas por la subdirección de gestión ambiental a través del grupo de participación ciudadana y educación ambiental en las (5) localidades del Distrito de barranquilla.
• Atender las inquietudes a todos y cada uno de los actores de los centros de educación en materia de educación ambiental.
• Hacer una dinamización social para la participación.
• Revisar y supervisar los programas de educación, programas de interpretación y sensibilización ambiental y de la correcta documentación de estas acciones en los registros correspondientes
• Realización de actividades tendientes a la implementación de Procedas en las (5) localidades.
</t>
  </si>
  <si>
    <t>Seguimiento al 100% de las metas e indicadores de los programas y proyectos vinculados a cada línea estratégica que hayan sido formulados en el respectivo período cuatrienal</t>
  </si>
  <si>
    <t>Seguimiento al Plan de Gestión Ambiental del Distrito de Barranquilla</t>
  </si>
  <si>
    <t xml:space="preserve">• Realizar el plan de trabajo del seguimiento al pgad.
• Diligenciar mensualmente la matriz de seguimiento del pgad con la información suministrada en los avances de los proyectos.
• Evaluar mensualmente los indicadores de los proyectos incluidos en la programación, a fin determinar su porcentaje de avance a través del tiempo.
• Realizar recomendaciones periódicas en relación al estado de los proyectos contemplados en el pgad
• Presentar bimensualmente o cuando el supervisor y/o la alta dirección de barranquilla verde los informes de avances de los proyectos.
</t>
  </si>
  <si>
    <t>• Establecimiento de la mesa conjunta de reciclaje y aprovechamiento en el distrito.</t>
  </si>
  <si>
    <t>• Contar a finales del año 2019 con el incremento de los participantes de la VNNV.</t>
  </si>
  <si>
    <t>• Capacitar y entrenar a los profesionales adscritos a la red de vigilancia de calidad del aire.</t>
  </si>
  <si>
    <t>• Realizar mantenimientos trimestralmente para obtener un alto porcentaje confiabilidad de los datos recolectados en la red de monitoreo de calidad de aire y permita tener en funcionamiento los equipos de monitoreo.</t>
  </si>
  <si>
    <t>• Elaborar plan de reducción de contaminación del aire en barranquilla a 2019</t>
  </si>
  <si>
    <t>• Subir trimestralmente reporte de datos obtenidos en la red de la página de la autoridad ambiental.</t>
  </si>
  <si>
    <t>• Acreditar las estaciones de monitoreo de la calidad del aire a través de la iso 17025</t>
  </si>
  <si>
    <t xml:space="preserve">• Contratación de personal idóneo.
• Formulación de plan de trabajo.
• Proceso de diagnostico para la creación de la base de datos.
• Priorización para los procesos de intervención.
• Implementación de los proceso de intervención.
</t>
  </si>
  <si>
    <t xml:space="preserve">• Adquisición de un terreno apto para el desarrollo del centro de atencion y valoracion de fauna silvestre (cav).
• Diseñar planos para la construcción del cav conforme lo establecido por la normatividad ambiental vigente.
• Realizar contratación de personal administrativo del cav.
• Realizar contratación de personal técnico para la atención y valoración de la fauna silvestre.
</t>
  </si>
  <si>
    <t>Capacitar al 50% de estudiantes de los grados 10 y 11 de los colegios públicos del Distrito de Barranquilla en cambio climático</t>
  </si>
  <si>
    <t>Asesorar a 60 lideres comunitarios en la implementacion de los Procedas en el Distrito de Barranquilla en el manejo de ruido y de residuos solidos</t>
  </si>
  <si>
    <t>Acompañamiento tecnico-juridico de la red de recuperadores ambientales del Distrito</t>
  </si>
  <si>
    <t xml:space="preserve">• Control y seguimiento ambiental a las ecas de cada una de las asociaciones adscritas a la red de recicladores del Distrito.                                                    </t>
  </si>
  <si>
    <t xml:space="preserve">• Realizar actividades tendientes a la adquisición de valores que generen cambios de comportamiento con respecto al cambio climático en las cinco (5) localidades del Distrito de Barranquilla.
• Llevar a cabo actividades relacionadas a la implementación de procedas en las cinco localidades del Distrito de Barranquilla con respecto al cambio climático.
• Diseñar e implementar un programa de actividades dirigido a instituciones educativas media superior en materia de praes referente a la mitigación y adaptación al cambio climático.
• Convocar a las instituciones públicas del Distrito de Barranquilla al primer conversatorio institucional sobre cambio climático.
• Realizar talleres didácticos en las instituciones educativas visitadas.
</t>
  </si>
  <si>
    <t xml:space="preserve">Establecimiento Público Ambiental Barranquilla Verde </t>
  </si>
  <si>
    <t xml:space="preserve">Establecimiento Público Ambiental Barranquilla Verde                                   </t>
  </si>
  <si>
    <t xml:space="preserve"> ABRAHAM WADID ADÍE GONZÁLEZ</t>
  </si>
  <si>
    <t>Política de Gestión Estratégica del Talento Humano</t>
  </si>
  <si>
    <t>Diseñar y aprobar el Plan de Seguridad y Salud en el Trabajo</t>
  </si>
  <si>
    <t>Elaborar Plan Institucional de Bienestar Social e Incentivos</t>
  </si>
  <si>
    <t>Plan de Seguridad y Salud en el Trabajo diseñado y aprobado</t>
  </si>
  <si>
    <t>Un Plan de Bienestar Social e Incentivos elaborado</t>
  </si>
  <si>
    <t>Registro y aprobación de los proyectos a desarrollar en la vigencia 2020 en el Banco de Proyectos</t>
  </si>
  <si>
    <t>Registro y aprobación del 100% de los proyectos a desarrollar en la vigencia 2020 en el Banco de Proyectos</t>
  </si>
  <si>
    <t>Presentarlos al Banco de Proyectos para su registro y aprobación</t>
  </si>
  <si>
    <t>Formular los proyectos de inversión presupuestados para el 2019</t>
  </si>
  <si>
    <t>Política de Fortalecimiento organizacional y simplificación de procesos</t>
  </si>
  <si>
    <t xml:space="preserve">Política de Gestión Presupuestal y Eficiencia del Gasto Público </t>
  </si>
  <si>
    <t>Política de Participación Ciudadana en la Gestión Pública</t>
  </si>
  <si>
    <t xml:space="preserve">Política de Servicio al Ciudadano </t>
  </si>
  <si>
    <t>Semestral</t>
  </si>
  <si>
    <t>Realizar una medición periodica</t>
  </si>
  <si>
    <t>Idem</t>
  </si>
  <si>
    <t>Formular  plan de acción  Institucional de archivo de la entidad PINAR</t>
  </si>
  <si>
    <t>Formular plan de acción de el plan institucional de
archivo de la entidad PINAR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</si>
</sst>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.00_);_(* \(#,##0.00\);_(* \-??_);_(@_)"/>
    <numFmt numFmtId="165" formatCode="_-&quot;$ &quot;* #,##0.00_-;&quot;-$ &quot;* #,##0.00_-;_-&quot;$ &quot;* \-??_-;_-@_-"/>
    <numFmt numFmtId="166" formatCode="_(&quot;N$&quot;* #,##0.00_);_(&quot;N$&quot;* \(#,##0.00\);_(&quot;N$&quot;* \-??_);_(@_)"/>
    <numFmt numFmtId="167" formatCode="0.0%"/>
    <numFmt numFmtId="168" formatCode="\$#,##0.00;[Red]\$#,##0.00"/>
    <numFmt numFmtId="169" formatCode="0;[Red]0"/>
    <numFmt numFmtId="170" formatCode="_-&quot;$ &quot;* #,##0_-;&quot;-$ &quot;* #,##0_-;_-&quot;$ &quot;* \-_-;_-@_-"/>
    <numFmt numFmtId="171" formatCode="&quot;$ &quot;#,##0_);[Red]&quot;($ &quot;#,##0\)"/>
    <numFmt numFmtId="172" formatCode="&quot;$ &quot;#,##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64"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b/>
      <sz val="20"/>
      <color indexed="9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color indexed="9"/>
      <name val="Arial Narrow"/>
      <family val="2"/>
    </font>
    <font>
      <b/>
      <sz val="16"/>
      <color indexed="9"/>
      <name val="Arial Narrow"/>
      <family val="2"/>
    </font>
    <font>
      <b/>
      <sz val="11"/>
      <color indexed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 Narrow"/>
      <family val="2"/>
    </font>
    <font>
      <b/>
      <sz val="16"/>
      <name val="Arial Narrow"/>
      <family val="2"/>
    </font>
    <font>
      <b/>
      <sz val="16"/>
      <color indexed="10"/>
      <name val="Arial Narrow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 Narrow"/>
      <family val="2"/>
    </font>
    <font>
      <b/>
      <sz val="11"/>
      <color rgb="FFFF0000"/>
      <name val="Arial"/>
      <family val="2"/>
    </font>
    <font>
      <b/>
      <sz val="16"/>
      <color rgb="FFFF0000"/>
      <name val="Arial Narrow"/>
      <family val="2"/>
    </font>
    <font>
      <b/>
      <sz val="14"/>
      <color rgb="FFFF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hair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170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2" xfId="0" applyFont="1" applyBorder="1" applyAlignment="1" applyProtection="1">
      <alignment horizontal="left" vertical="top"/>
      <protection/>
    </xf>
    <xf numFmtId="0" fontId="2" fillId="0" borderId="13" xfId="0" applyFont="1" applyBorder="1" applyAlignment="1" applyProtection="1">
      <alignment horizontal="left" vertical="top"/>
      <protection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16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0" xfId="0" applyFont="1" applyFill="1" applyBorder="1" applyAlignment="1" applyProtection="1">
      <alignment horizontal="justify" vertical="center" wrapText="1"/>
      <protection locked="0"/>
    </xf>
    <xf numFmtId="169" fontId="1" fillId="34" borderId="0" xfId="0" applyNumberFormat="1" applyFont="1" applyFill="1" applyBorder="1" applyAlignment="1" applyProtection="1">
      <alignment horizontal="center" vertical="center" wrapText="1"/>
      <protection locked="0"/>
    </xf>
    <xf numFmtId="167" fontId="1" fillId="34" borderId="0" xfId="0" applyNumberFormat="1" applyFont="1" applyFill="1" applyBorder="1" applyAlignment="1" applyProtection="1">
      <alignment horizontal="justify" vertical="center" wrapText="1"/>
      <protection locked="0"/>
    </xf>
    <xf numFmtId="0" fontId="1" fillId="34" borderId="0" xfId="0" applyFont="1" applyFill="1" applyBorder="1" applyAlignment="1" applyProtection="1">
      <alignment horizontal="center" vertical="center" wrapText="1"/>
      <protection locked="0"/>
    </xf>
    <xf numFmtId="170" fontId="0" fillId="34" borderId="0" xfId="53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>
      <alignment horizontal="left"/>
    </xf>
    <xf numFmtId="0" fontId="1" fillId="34" borderId="17" xfId="0" applyFont="1" applyFill="1" applyBorder="1" applyAlignment="1" applyProtection="1">
      <alignment horizontal="justify" vertical="center" wrapText="1"/>
      <protection locked="0"/>
    </xf>
    <xf numFmtId="169" fontId="1" fillId="34" borderId="17" xfId="0" applyNumberFormat="1" applyFont="1" applyFill="1" applyBorder="1" applyAlignment="1" applyProtection="1">
      <alignment horizontal="center" vertical="center" wrapText="1"/>
      <protection locked="0"/>
    </xf>
    <xf numFmtId="167" fontId="1" fillId="34" borderId="17" xfId="0" applyNumberFormat="1" applyFont="1" applyFill="1" applyBorder="1" applyAlignment="1" applyProtection="1">
      <alignment horizontal="justify" vertical="center" wrapText="1"/>
      <protection locked="0"/>
    </xf>
    <xf numFmtId="0" fontId="1" fillId="34" borderId="17" xfId="0" applyFont="1" applyFill="1" applyBorder="1" applyAlignment="1" applyProtection="1">
      <alignment horizontal="center" vertical="center" wrapText="1"/>
      <protection locked="0"/>
    </xf>
    <xf numFmtId="170" fontId="10" fillId="34" borderId="17" xfId="53" applyFont="1" applyFill="1" applyBorder="1" applyAlignment="1" applyProtection="1">
      <alignment horizontal="center" vertical="center" wrapText="1"/>
      <protection/>
    </xf>
    <xf numFmtId="0" fontId="1" fillId="35" borderId="19" xfId="0" applyFont="1" applyFill="1" applyBorder="1" applyAlignment="1" applyProtection="1">
      <alignment horizontal="justify" wrapText="1"/>
      <protection locked="0"/>
    </xf>
    <xf numFmtId="0" fontId="1" fillId="35" borderId="20" xfId="0" applyFont="1" applyFill="1" applyBorder="1" applyAlignment="1" applyProtection="1">
      <alignment horizontal="justify" wrapText="1"/>
      <protection locked="0"/>
    </xf>
    <xf numFmtId="169" fontId="1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22" xfId="0" applyFont="1" applyFill="1" applyBorder="1" applyAlignment="1" applyProtection="1">
      <alignment horizontal="justify" wrapText="1"/>
      <protection locked="0"/>
    </xf>
    <xf numFmtId="167" fontId="1" fillId="35" borderId="22" xfId="0" applyNumberFormat="1" applyFont="1" applyFill="1" applyBorder="1" applyAlignment="1" applyProtection="1">
      <alignment horizontal="justify" wrapText="1"/>
      <protection locked="0"/>
    </xf>
    <xf numFmtId="170" fontId="10" fillId="35" borderId="22" xfId="53" applyFont="1" applyFill="1" applyBorder="1" applyAlignment="1" applyProtection="1">
      <alignment horizontal="center" wrapText="1"/>
      <protection/>
    </xf>
    <xf numFmtId="0" fontId="1" fillId="35" borderId="22" xfId="0" applyFont="1" applyFill="1" applyBorder="1" applyAlignment="1" applyProtection="1">
      <alignment horizontal="center" wrapText="1"/>
      <protection locked="0"/>
    </xf>
    <xf numFmtId="0" fontId="1" fillId="35" borderId="23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left"/>
    </xf>
    <xf numFmtId="0" fontId="4" fillId="36" borderId="16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7" fillId="0" borderId="0" xfId="0" applyFont="1" applyBorder="1" applyAlignment="1">
      <alignment vertical="center" wrapText="1"/>
    </xf>
    <xf numFmtId="0" fontId="9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0" fontId="14" fillId="34" borderId="17" xfId="0" applyFont="1" applyFill="1" applyBorder="1" applyAlignment="1" applyProtection="1">
      <alignment vertical="center" wrapText="1"/>
      <protection locked="0"/>
    </xf>
    <xf numFmtId="0" fontId="14" fillId="34" borderId="17" xfId="0" applyFont="1" applyFill="1" applyBorder="1" applyAlignment="1" applyProtection="1">
      <alignment horizontal="justify" vertical="center" wrapText="1"/>
      <protection locked="0"/>
    </xf>
    <xf numFmtId="0" fontId="15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9" fillId="34" borderId="17" xfId="0" applyFont="1" applyFill="1" applyBorder="1" applyAlignment="1" applyProtection="1">
      <alignment vertical="center" wrapText="1"/>
      <protection locked="0"/>
    </xf>
    <xf numFmtId="0" fontId="9" fillId="34" borderId="17" xfId="0" applyFont="1" applyFill="1" applyBorder="1" applyAlignment="1" applyProtection="1">
      <alignment horizontal="justify" vertical="center" wrapText="1"/>
      <protection locked="0"/>
    </xf>
    <xf numFmtId="0" fontId="9" fillId="0" borderId="24" xfId="0" applyFont="1" applyBorder="1" applyAlignment="1">
      <alignment horizontal="left"/>
    </xf>
    <xf numFmtId="0" fontId="9" fillId="33" borderId="24" xfId="0" applyFont="1" applyFill="1" applyBorder="1" applyAlignment="1">
      <alignment horizontal="left"/>
    </xf>
    <xf numFmtId="0" fontId="8" fillId="33" borderId="17" xfId="57" applyFont="1" applyFill="1" applyBorder="1" applyAlignment="1" applyProtection="1">
      <alignment horizontal="left" vertical="top" wrapText="1" indent="1"/>
      <protection locked="0"/>
    </xf>
    <xf numFmtId="0" fontId="8" fillId="33" borderId="17" xfId="57" applyFont="1" applyFill="1" applyBorder="1" applyAlignment="1" applyProtection="1">
      <alignment horizontal="left" vertical="top" wrapText="1" indent="1"/>
      <protection locked="0"/>
    </xf>
    <xf numFmtId="0" fontId="8" fillId="33" borderId="17" xfId="57" applyFont="1" applyFill="1" applyBorder="1" applyAlignment="1" applyProtection="1">
      <alignment vertical="top" wrapText="1"/>
      <protection locked="0"/>
    </xf>
    <xf numFmtId="0" fontId="9" fillId="0" borderId="1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2" fillId="37" borderId="26" xfId="0" applyFont="1" applyFill="1" applyBorder="1" applyAlignment="1">
      <alignment horizontal="center"/>
    </xf>
    <xf numFmtId="0" fontId="2" fillId="37" borderId="27" xfId="0" applyFont="1" applyFill="1" applyBorder="1" applyAlignment="1">
      <alignment horizontal="center"/>
    </xf>
    <xf numFmtId="0" fontId="1" fillId="37" borderId="27" xfId="0" applyFont="1" applyFill="1" applyBorder="1" applyAlignment="1">
      <alignment horizontal="right"/>
    </xf>
    <xf numFmtId="0" fontId="3" fillId="37" borderId="27" xfId="0" applyFont="1" applyFill="1" applyBorder="1" applyAlignment="1">
      <alignment horizontal="left"/>
    </xf>
    <xf numFmtId="0" fontId="4" fillId="37" borderId="27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left"/>
    </xf>
    <xf numFmtId="0" fontId="2" fillId="37" borderId="10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right"/>
    </xf>
    <xf numFmtId="0" fontId="3" fillId="37" borderId="0" xfId="0" applyFont="1" applyFill="1" applyBorder="1" applyAlignment="1">
      <alignment horizontal="left"/>
    </xf>
    <xf numFmtId="0" fontId="2" fillId="37" borderId="11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170" fontId="7" fillId="0" borderId="17" xfId="53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>
      <alignment horizontal="center" vertical="center"/>
    </xf>
    <xf numFmtId="3" fontId="7" fillId="0" borderId="17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171" fontId="7" fillId="0" borderId="17" xfId="0" applyNumberFormat="1" applyFont="1" applyFill="1" applyBorder="1" applyAlignment="1">
      <alignment horizontal="center" vertical="center"/>
    </xf>
    <xf numFmtId="171" fontId="7" fillId="0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4" fillId="37" borderId="26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13" fillId="37" borderId="0" xfId="0" applyFont="1" applyFill="1" applyBorder="1" applyAlignment="1">
      <alignment horizontal="center"/>
    </xf>
    <xf numFmtId="0" fontId="9" fillId="37" borderId="0" xfId="0" applyFont="1" applyFill="1" applyBorder="1" applyAlignment="1">
      <alignment horizontal="left"/>
    </xf>
    <xf numFmtId="0" fontId="7" fillId="33" borderId="17" xfId="0" applyFont="1" applyFill="1" applyBorder="1" applyAlignment="1" applyProtection="1">
      <alignment horizontal="center" vertical="center" wrapText="1"/>
      <protection locked="0"/>
    </xf>
    <xf numFmtId="3" fontId="7" fillId="0" borderId="17" xfId="0" applyNumberFormat="1" applyFont="1" applyFill="1" applyBorder="1" applyAlignment="1">
      <alignment horizontal="center" vertical="center" wrapText="1"/>
    </xf>
    <xf numFmtId="167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 applyProtection="1">
      <alignment horizontal="justify" vertical="top" wrapText="1"/>
      <protection locked="0"/>
    </xf>
    <xf numFmtId="0" fontId="7" fillId="0" borderId="17" xfId="57" applyFont="1" applyFill="1" applyBorder="1" applyAlignment="1">
      <alignment horizontal="center" vertical="center" wrapText="1"/>
      <protection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justify" vertical="center" wrapText="1"/>
    </xf>
    <xf numFmtId="0" fontId="7" fillId="0" borderId="17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center" vertical="top"/>
    </xf>
    <xf numFmtId="0" fontId="7" fillId="0" borderId="17" xfId="0" applyFont="1" applyFill="1" applyBorder="1" applyAlignment="1" applyProtection="1">
      <alignment horizontal="justify" vertical="center" wrapText="1"/>
      <protection locked="0"/>
    </xf>
    <xf numFmtId="0" fontId="1" fillId="34" borderId="28" xfId="0" applyFont="1" applyFill="1" applyBorder="1" applyAlignment="1" applyProtection="1">
      <alignment horizontal="left" vertical="center" wrapText="1"/>
      <protection locked="0"/>
    </xf>
    <xf numFmtId="0" fontId="1" fillId="34" borderId="29" xfId="0" applyFont="1" applyFill="1" applyBorder="1" applyAlignment="1" applyProtection="1">
      <alignment vertical="center" wrapText="1"/>
      <protection locked="0"/>
    </xf>
    <xf numFmtId="0" fontId="1" fillId="34" borderId="29" xfId="0" applyFont="1" applyFill="1" applyBorder="1" applyAlignment="1" applyProtection="1">
      <alignment horizontal="justify" vertical="center" wrapText="1"/>
      <protection locked="0"/>
    </xf>
    <xf numFmtId="167" fontId="1" fillId="34" borderId="29" xfId="0" applyNumberFormat="1" applyFont="1" applyFill="1" applyBorder="1" applyAlignment="1" applyProtection="1">
      <alignment horizontal="justify" vertical="center" wrapText="1"/>
      <protection locked="0"/>
    </xf>
    <xf numFmtId="168" fontId="1" fillId="34" borderId="2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9" xfId="0" applyFont="1" applyFill="1" applyBorder="1" applyAlignment="1" applyProtection="1">
      <alignment horizontal="right" vertical="center" wrapText="1"/>
      <protection locked="0"/>
    </xf>
    <xf numFmtId="0" fontId="1" fillId="34" borderId="30" xfId="0" applyFont="1" applyFill="1" applyBorder="1" applyAlignment="1" applyProtection="1">
      <alignment horizontal="right" vertical="center" wrapText="1"/>
      <protection locked="0"/>
    </xf>
    <xf numFmtId="0" fontId="7" fillId="0" borderId="31" xfId="0" applyFont="1" applyBorder="1" applyAlignment="1">
      <alignment horizontal="left" vertical="top" wrapText="1" indent="1"/>
    </xf>
    <xf numFmtId="0" fontId="7" fillId="0" borderId="32" xfId="0" applyFont="1" applyBorder="1" applyAlignment="1">
      <alignment horizontal="left" vertical="top" wrapText="1" indent="1"/>
    </xf>
    <xf numFmtId="170" fontId="7" fillId="0" borderId="32" xfId="53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>
      <alignment horizontal="center" vertical="center"/>
    </xf>
    <xf numFmtId="171" fontId="7" fillId="0" borderId="32" xfId="0" applyNumberFormat="1" applyFont="1" applyFill="1" applyBorder="1" applyAlignment="1">
      <alignment horizontal="center" vertical="center"/>
    </xf>
    <xf numFmtId="3" fontId="7" fillId="0" borderId="32" xfId="0" applyNumberFormat="1" applyFont="1" applyBorder="1" applyAlignment="1" applyProtection="1">
      <alignment horizontal="center" vertical="center" wrapText="1"/>
      <protection locked="0"/>
    </xf>
    <xf numFmtId="169" fontId="7" fillId="33" borderId="32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167" fontId="7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wrapText="1"/>
      <protection locked="0"/>
    </xf>
    <xf numFmtId="0" fontId="7" fillId="0" borderId="33" xfId="0" applyFont="1" applyBorder="1" applyAlignment="1" applyProtection="1">
      <alignment horizontal="center" wrapText="1"/>
      <protection locked="0"/>
    </xf>
    <xf numFmtId="0" fontId="60" fillId="38" borderId="32" xfId="0" applyFont="1" applyFill="1" applyBorder="1" applyAlignment="1">
      <alignment horizontal="left" vertical="top" wrapText="1" indent="1"/>
    </xf>
    <xf numFmtId="0" fontId="7" fillId="0" borderId="33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top" wrapText="1" indent="1"/>
    </xf>
    <xf numFmtId="0" fontId="7" fillId="0" borderId="32" xfId="0" applyFont="1" applyBorder="1" applyAlignment="1">
      <alignment horizontal="left" vertical="top" wrapText="1" indent="1"/>
    </xf>
    <xf numFmtId="170" fontId="7" fillId="0" borderId="32" xfId="53" applyFont="1" applyFill="1" applyBorder="1" applyAlignment="1" applyProtection="1">
      <alignment horizontal="center" vertical="center" wrapText="1"/>
      <protection locked="0"/>
    </xf>
    <xf numFmtId="170" fontId="7" fillId="0" borderId="35" xfId="53" applyFont="1" applyFill="1" applyBorder="1" applyAlignment="1" applyProtection="1">
      <alignment horizontal="center" vertical="center" wrapText="1"/>
      <protection locked="0"/>
    </xf>
    <xf numFmtId="14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172" fontId="7" fillId="33" borderId="36" xfId="52" applyNumberFormat="1" applyFont="1" applyFill="1" applyBorder="1" applyAlignment="1" applyProtection="1">
      <alignment horizontal="center" vertical="center" wrapText="1"/>
      <protection locked="0"/>
    </xf>
    <xf numFmtId="172" fontId="7" fillId="33" borderId="33" xfId="52" applyNumberFormat="1" applyFont="1" applyFill="1" applyBorder="1" applyAlignment="1" applyProtection="1">
      <alignment horizontal="center" vertical="center" wrapText="1"/>
      <protection locked="0"/>
    </xf>
    <xf numFmtId="0" fontId="16" fillId="33" borderId="32" xfId="0" applyFont="1" applyFill="1" applyBorder="1" applyAlignment="1">
      <alignment horizontal="center" vertical="center" wrapText="1"/>
    </xf>
    <xf numFmtId="170" fontId="7" fillId="0" borderId="31" xfId="53" applyFont="1" applyFill="1" applyBorder="1" applyAlignment="1" applyProtection="1">
      <alignment horizontal="center" vertical="center"/>
      <protection/>
    </xf>
    <xf numFmtId="170" fontId="7" fillId="0" borderId="32" xfId="53" applyFont="1" applyFill="1" applyBorder="1" applyAlignment="1" applyProtection="1">
      <alignment horizontal="center" vertical="center"/>
      <protection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171" fontId="7" fillId="0" borderId="32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Border="1" applyAlignment="1">
      <alignment horizontal="center" vertical="center" wrapText="1"/>
    </xf>
    <xf numFmtId="3" fontId="7" fillId="0" borderId="32" xfId="0" applyNumberFormat="1" applyFont="1" applyBorder="1" applyAlignment="1">
      <alignment horizontal="center" vertical="center" wrapText="1"/>
    </xf>
    <xf numFmtId="3" fontId="7" fillId="0" borderId="32" xfId="0" applyNumberFormat="1" applyFont="1" applyBorder="1" applyAlignment="1" applyProtection="1">
      <alignment horizontal="center" vertical="center" wrapText="1"/>
      <protection locked="0"/>
    </xf>
    <xf numFmtId="14" fontId="16" fillId="33" borderId="32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171" fontId="7" fillId="0" borderId="31" xfId="0" applyNumberFormat="1" applyFont="1" applyFill="1" applyBorder="1" applyAlignment="1">
      <alignment horizontal="center" vertical="center"/>
    </xf>
    <xf numFmtId="171" fontId="7" fillId="0" borderId="32" xfId="0" applyNumberFormat="1" applyFont="1" applyFill="1" applyBorder="1" applyAlignment="1">
      <alignment horizontal="center" vertical="center"/>
    </xf>
    <xf numFmtId="14" fontId="16" fillId="33" borderId="32" xfId="0" applyNumberFormat="1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14" fontId="7" fillId="0" borderId="31" xfId="0" applyNumberFormat="1" applyFont="1" applyFill="1" applyBorder="1" applyAlignment="1">
      <alignment horizontal="center" vertical="top"/>
    </xf>
    <xf numFmtId="14" fontId="7" fillId="0" borderId="32" xfId="0" applyNumberFormat="1" applyFont="1" applyFill="1" applyBorder="1" applyAlignment="1">
      <alignment horizontal="center" vertical="top"/>
    </xf>
    <xf numFmtId="0" fontId="7" fillId="0" borderId="31" xfId="0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7" fillId="33" borderId="39" xfId="0" applyFont="1" applyFill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justify" wrapText="1"/>
    </xf>
    <xf numFmtId="0" fontId="2" fillId="0" borderId="40" xfId="0" applyFont="1" applyBorder="1" applyAlignment="1">
      <alignment horizontal="center" vertical="center" wrapText="1"/>
    </xf>
    <xf numFmtId="0" fontId="5" fillId="37" borderId="41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justify" vertical="center" wrapText="1"/>
    </xf>
    <xf numFmtId="0" fontId="1" fillId="0" borderId="13" xfId="0" applyFont="1" applyBorder="1" applyAlignment="1" applyProtection="1">
      <alignment horizontal="justify" wrapText="1"/>
      <protection/>
    </xf>
    <xf numFmtId="0" fontId="7" fillId="33" borderId="20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33" borderId="17" xfId="57" applyFont="1" applyFill="1" applyBorder="1" applyAlignment="1" applyProtection="1">
      <alignment horizontal="center" vertical="center" wrapText="1" inden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11" fillId="37" borderId="0" xfId="0" applyFont="1" applyFill="1" applyBorder="1" applyAlignment="1">
      <alignment horizontal="center"/>
    </xf>
    <xf numFmtId="0" fontId="12" fillId="37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left" vertical="top" wrapText="1" indent="1"/>
    </xf>
    <xf numFmtId="0" fontId="7" fillId="0" borderId="4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left" vertical="top" wrapText="1" indent="1"/>
    </xf>
    <xf numFmtId="14" fontId="16" fillId="33" borderId="44" xfId="0" applyNumberFormat="1" applyFont="1" applyFill="1" applyBorder="1" applyAlignment="1">
      <alignment horizontal="center" vertical="top" wrapText="1"/>
    </xf>
    <xf numFmtId="0" fontId="16" fillId="0" borderId="44" xfId="0" applyFont="1" applyFill="1" applyBorder="1" applyAlignment="1">
      <alignment horizontal="center" vertical="top" wrapText="1"/>
    </xf>
    <xf numFmtId="170" fontId="7" fillId="0" borderId="44" xfId="53" applyFont="1" applyFill="1" applyBorder="1" applyAlignment="1" applyProtection="1">
      <alignment horizontal="center" vertical="center"/>
      <protection/>
    </xf>
    <xf numFmtId="0" fontId="7" fillId="0" borderId="44" xfId="0" applyNumberFormat="1" applyFont="1" applyFill="1" applyBorder="1" applyAlignment="1">
      <alignment horizontal="center" vertical="center"/>
    </xf>
    <xf numFmtId="171" fontId="7" fillId="0" borderId="44" xfId="0" applyNumberFormat="1" applyFont="1" applyFill="1" applyBorder="1" applyAlignment="1">
      <alignment horizontal="center" vertical="center" wrapText="1"/>
    </xf>
    <xf numFmtId="3" fontId="7" fillId="0" borderId="44" xfId="0" applyNumberFormat="1" applyFont="1" applyBorder="1" applyAlignment="1">
      <alignment horizontal="center" vertical="center" wrapText="1"/>
    </xf>
    <xf numFmtId="3" fontId="7" fillId="0" borderId="44" xfId="0" applyNumberFormat="1" applyFont="1" applyBorder="1" applyAlignment="1" applyProtection="1">
      <alignment horizontal="center" vertical="center" wrapText="1"/>
      <protection locked="0"/>
    </xf>
    <xf numFmtId="172" fontId="7" fillId="33" borderId="45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0" fillId="0" borderId="47" xfId="0" applyBorder="1" applyAlignment="1">
      <alignment wrapText="1"/>
    </xf>
    <xf numFmtId="0" fontId="7" fillId="0" borderId="44" xfId="0" applyFont="1" applyBorder="1" applyAlignment="1">
      <alignment horizontal="center" vertical="center" wrapText="1"/>
    </xf>
    <xf numFmtId="0" fontId="60" fillId="38" borderId="44" xfId="0" applyFont="1" applyFill="1" applyBorder="1" applyAlignment="1">
      <alignment horizontal="left" vertical="top" wrapText="1" indent="1"/>
    </xf>
    <xf numFmtId="14" fontId="16" fillId="33" borderId="44" xfId="0" applyNumberFormat="1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167" fontId="16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6" fillId="33" borderId="32" xfId="0" applyFont="1" applyFill="1" applyBorder="1" applyAlignment="1">
      <alignment horizontal="left" vertical="top" wrapText="1" indent="1"/>
    </xf>
    <xf numFmtId="0" fontId="16" fillId="33" borderId="44" xfId="0" applyFont="1" applyFill="1" applyBorder="1" applyAlignment="1">
      <alignment horizontal="center" vertical="center" wrapText="1"/>
    </xf>
    <xf numFmtId="169" fontId="7" fillId="33" borderId="44" xfId="0" applyNumberFormat="1" applyFont="1" applyFill="1" applyBorder="1" applyAlignment="1" applyProtection="1">
      <alignment horizontal="center" vertical="center" wrapText="1"/>
      <protection locked="0"/>
    </xf>
    <xf numFmtId="0" fontId="16" fillId="33" borderId="44" xfId="0" applyFont="1" applyFill="1" applyBorder="1" applyAlignment="1">
      <alignment horizontal="left" vertical="top" wrapText="1" indent="1"/>
    </xf>
    <xf numFmtId="14" fontId="7" fillId="0" borderId="44" xfId="0" applyNumberFormat="1" applyFont="1" applyFill="1" applyBorder="1" applyAlignment="1" applyProtection="1">
      <alignment horizontal="center" vertical="center" wrapText="1"/>
      <protection locked="0"/>
    </xf>
    <xf numFmtId="167" fontId="7" fillId="33" borderId="44" xfId="0" applyNumberFormat="1" applyFont="1" applyFill="1" applyBorder="1" applyAlignment="1" applyProtection="1">
      <alignment horizontal="center" vertical="center" wrapText="1"/>
      <protection locked="0"/>
    </xf>
    <xf numFmtId="170" fontId="7" fillId="0" borderId="44" xfId="53" applyFont="1" applyFill="1" applyBorder="1" applyAlignment="1" applyProtection="1">
      <alignment horizontal="center" vertical="center"/>
      <protection/>
    </xf>
    <xf numFmtId="0" fontId="7" fillId="0" borderId="44" xfId="0" applyNumberFormat="1" applyFont="1" applyFill="1" applyBorder="1" applyAlignment="1">
      <alignment horizontal="center" vertical="center"/>
    </xf>
    <xf numFmtId="3" fontId="7" fillId="0" borderId="44" xfId="0" applyNumberFormat="1" applyFont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horizontal="center" wrapText="1"/>
      <protection locked="0"/>
    </xf>
    <xf numFmtId="171" fontId="7" fillId="0" borderId="44" xfId="0" applyNumberFormat="1" applyFont="1" applyFill="1" applyBorder="1" applyAlignment="1">
      <alignment horizontal="right" vertical="center"/>
    </xf>
    <xf numFmtId="3" fontId="7" fillId="0" borderId="44" xfId="0" applyNumberFormat="1" applyFont="1" applyBorder="1" applyAlignment="1" applyProtection="1">
      <alignment vertical="center" wrapText="1"/>
      <protection locked="0"/>
    </xf>
    <xf numFmtId="0" fontId="7" fillId="0" borderId="45" xfId="0" applyFont="1" applyBorder="1" applyAlignment="1" applyProtection="1">
      <alignment horizontal="center" wrapText="1"/>
      <protection locked="0"/>
    </xf>
    <xf numFmtId="0" fontId="7" fillId="0" borderId="44" xfId="0" applyFont="1" applyFill="1" applyBorder="1" applyAlignment="1" applyProtection="1">
      <alignment horizontal="left" vertical="top" wrapText="1" indent="1"/>
      <protection locked="0"/>
    </xf>
    <xf numFmtId="0" fontId="7" fillId="0" borderId="47" xfId="0" applyFont="1" applyFill="1" applyBorder="1" applyAlignment="1" applyProtection="1">
      <alignment horizontal="left" vertical="top" wrapText="1" indent="1"/>
      <protection locked="0"/>
    </xf>
    <xf numFmtId="0" fontId="7" fillId="0" borderId="48" xfId="0" applyFont="1" applyFill="1" applyBorder="1" applyAlignment="1" applyProtection="1">
      <alignment horizontal="left" vertical="top" wrapText="1" indent="1"/>
      <protection locked="0"/>
    </xf>
    <xf numFmtId="0" fontId="7" fillId="0" borderId="32" xfId="0" applyFont="1" applyFill="1" applyBorder="1" applyAlignment="1" applyProtection="1">
      <alignment horizontal="left" vertical="top" wrapText="1" indent="1"/>
      <protection/>
    </xf>
    <xf numFmtId="0" fontId="7" fillId="0" borderId="32" xfId="0" applyFont="1" applyFill="1" applyBorder="1" applyAlignment="1" applyProtection="1">
      <alignment horizontal="left" vertical="top" wrapText="1" indent="1"/>
      <protection locked="0"/>
    </xf>
    <xf numFmtId="0" fontId="7" fillId="0" borderId="35" xfId="0" applyFont="1" applyFill="1" applyBorder="1" applyAlignment="1" applyProtection="1">
      <alignment horizontal="left" vertical="top" wrapText="1" indent="1"/>
      <protection/>
    </xf>
    <xf numFmtId="0" fontId="7" fillId="0" borderId="35" xfId="0" applyFont="1" applyFill="1" applyBorder="1" applyAlignment="1" applyProtection="1">
      <alignment horizontal="left" vertical="top" wrapText="1" indent="1"/>
      <protection locked="0"/>
    </xf>
    <xf numFmtId="0" fontId="16" fillId="33" borderId="17" xfId="0" applyFont="1" applyFill="1" applyBorder="1" applyAlignment="1">
      <alignment horizontal="left" vertical="top" wrapText="1" indent="1"/>
    </xf>
    <xf numFmtId="0" fontId="6" fillId="33" borderId="17" xfId="0" applyFont="1" applyFill="1" applyBorder="1" applyAlignment="1" applyProtection="1">
      <alignment horizontal="left" vertical="top" wrapText="1" indent="1"/>
      <protection locked="0"/>
    </xf>
    <xf numFmtId="169" fontId="7" fillId="0" borderId="17" xfId="0" applyNumberFormat="1" applyFont="1" applyFill="1" applyBorder="1" applyAlignment="1" applyProtection="1">
      <alignment horizontal="left" vertical="top" wrapText="1" indent="1"/>
      <protection/>
    </xf>
    <xf numFmtId="0" fontId="7" fillId="33" borderId="17" xfId="0" applyFont="1" applyFill="1" applyBorder="1" applyAlignment="1" applyProtection="1">
      <alignment horizontal="left" vertical="top" wrapText="1" indent="1"/>
      <protection locked="0"/>
    </xf>
    <xf numFmtId="0" fontId="6" fillId="0" borderId="49" xfId="0" applyFont="1" applyFill="1" applyBorder="1" applyAlignment="1" applyProtection="1">
      <alignment horizontal="left" vertical="top" wrapText="1" indent="1"/>
      <protection locked="0"/>
    </xf>
    <xf numFmtId="0" fontId="6" fillId="0" borderId="50" xfId="0" applyFont="1" applyFill="1" applyBorder="1" applyAlignment="1" applyProtection="1">
      <alignment horizontal="left" vertical="top" wrapText="1" indent="1"/>
      <protection locked="0"/>
    </xf>
    <xf numFmtId="0" fontId="0" fillId="0" borderId="50" xfId="0" applyBorder="1" applyAlignment="1">
      <alignment horizontal="left" vertical="top" wrapText="1" indent="1"/>
    </xf>
    <xf numFmtId="0" fontId="0" fillId="0" borderId="51" xfId="0" applyBorder="1" applyAlignment="1">
      <alignment horizontal="left" vertical="top" wrapText="1" indent="1"/>
    </xf>
    <xf numFmtId="0" fontId="61" fillId="33" borderId="17" xfId="57" applyFont="1" applyFill="1" applyBorder="1" applyAlignment="1" applyProtection="1">
      <alignment horizontal="left" vertical="top" wrapText="1" indent="1"/>
      <protection locked="0"/>
    </xf>
    <xf numFmtId="0" fontId="61" fillId="33" borderId="17" xfId="57" applyFont="1" applyFill="1" applyBorder="1" applyAlignment="1" applyProtection="1">
      <alignment horizontal="left" vertical="top" wrapText="1" indent="1"/>
      <protection locked="0"/>
    </xf>
    <xf numFmtId="0" fontId="7" fillId="33" borderId="17" xfId="0" applyFont="1" applyFill="1" applyBorder="1" applyAlignment="1" applyProtection="1">
      <alignment horizontal="left" vertical="top" wrapText="1" indent="1"/>
      <protection locked="0"/>
    </xf>
    <xf numFmtId="0" fontId="7" fillId="0" borderId="52" xfId="0" applyFont="1" applyFill="1" applyBorder="1" applyAlignment="1">
      <alignment horizontal="center" vertical="center" wrapText="1"/>
    </xf>
    <xf numFmtId="167" fontId="7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38" fillId="34" borderId="17" xfId="0" applyFont="1" applyFill="1" applyBorder="1" applyAlignment="1" applyProtection="1">
      <alignment horizontal="left" vertical="center" wrapText="1"/>
      <protection locked="0"/>
    </xf>
    <xf numFmtId="169" fontId="7" fillId="33" borderId="17" xfId="0" applyNumberFormat="1" applyFont="1" applyFill="1" applyBorder="1" applyAlignment="1" applyProtection="1">
      <alignment horizontal="left" vertical="top" wrapText="1" indent="1"/>
      <protection locked="0"/>
    </xf>
    <xf numFmtId="0" fontId="7" fillId="33" borderId="17" xfId="0" applyFont="1" applyFill="1" applyBorder="1" applyAlignment="1">
      <alignment horizontal="left" vertical="top" wrapText="1" indent="1"/>
    </xf>
    <xf numFmtId="0" fontId="62" fillId="0" borderId="52" xfId="0" applyFont="1" applyFill="1" applyBorder="1" applyAlignment="1" applyProtection="1">
      <alignment horizontal="left" vertical="top" wrapText="1" indent="1"/>
      <protection locked="0"/>
    </xf>
    <xf numFmtId="0" fontId="40" fillId="0" borderId="53" xfId="0" applyFont="1" applyBorder="1" applyAlignment="1">
      <alignment horizontal="left" vertical="top" wrapText="1" indent="1"/>
    </xf>
    <xf numFmtId="0" fontId="40" fillId="0" borderId="54" xfId="0" applyFont="1" applyBorder="1" applyAlignment="1">
      <alignment horizontal="left" vertical="top" wrapText="1" indent="1"/>
    </xf>
    <xf numFmtId="0" fontId="62" fillId="0" borderId="54" xfId="0" applyFont="1" applyBorder="1" applyAlignment="1">
      <alignment horizontal="left" vertical="top" wrapText="1" indent="1"/>
    </xf>
    <xf numFmtId="0" fontId="62" fillId="33" borderId="17" xfId="57" applyFont="1" applyFill="1" applyBorder="1" applyAlignment="1" applyProtection="1">
      <alignment horizontal="left" vertical="top" wrapText="1" indent="1"/>
      <protection locked="0"/>
    </xf>
    <xf numFmtId="169" fontId="62" fillId="33" borderId="17" xfId="57" applyNumberFormat="1" applyFont="1" applyFill="1" applyBorder="1" applyAlignment="1" applyProtection="1">
      <alignment horizontal="left" vertical="top" wrapText="1" indent="1"/>
      <protection locked="0"/>
    </xf>
    <xf numFmtId="0" fontId="62" fillId="33" borderId="17" xfId="57" applyFont="1" applyFill="1" applyBorder="1" applyAlignment="1" applyProtection="1">
      <alignment horizontal="left" vertical="top" wrapText="1" indent="1"/>
      <protection locked="0"/>
    </xf>
    <xf numFmtId="0" fontId="9" fillId="0" borderId="55" xfId="0" applyFont="1" applyBorder="1" applyAlignment="1">
      <alignment horizontal="left"/>
    </xf>
    <xf numFmtId="0" fontId="7" fillId="39" borderId="56" xfId="57" applyFont="1" applyFill="1" applyBorder="1" applyAlignment="1" applyProtection="1">
      <alignment horizontal="left" vertical="top" wrapText="1" indent="1"/>
      <protection locked="0"/>
    </xf>
    <xf numFmtId="0" fontId="7" fillId="0" borderId="56" xfId="0" applyFont="1" applyBorder="1" applyAlignment="1" applyProtection="1">
      <alignment horizontal="justify" vertical="top" wrapText="1"/>
      <protection locked="0"/>
    </xf>
    <xf numFmtId="0" fontId="7" fillId="0" borderId="57" xfId="0" applyFont="1" applyBorder="1" applyAlignment="1" applyProtection="1">
      <alignment horizontal="left" vertical="top" wrapText="1" indent="1"/>
      <protection locked="0"/>
    </xf>
    <xf numFmtId="0" fontId="9" fillId="0" borderId="58" xfId="0" applyFont="1" applyBorder="1" applyAlignment="1">
      <alignment horizontal="left"/>
    </xf>
    <xf numFmtId="0" fontId="7" fillId="39" borderId="56" xfId="57" applyFont="1" applyFill="1" applyBorder="1" applyAlignment="1" applyProtection="1">
      <alignment vertical="top" wrapText="1"/>
      <protection locked="0"/>
    </xf>
    <xf numFmtId="169" fontId="63" fillId="39" borderId="59" xfId="57" applyNumberFormat="1" applyFont="1" applyFill="1" applyBorder="1" applyAlignment="1" applyProtection="1">
      <alignment horizontal="left" vertical="top" wrapText="1" indent="1"/>
      <protection locked="0"/>
    </xf>
    <xf numFmtId="0" fontId="7" fillId="0" borderId="56" xfId="0" applyFont="1" applyBorder="1" applyAlignment="1">
      <alignment horizontal="justify" vertical="top" wrapText="1"/>
    </xf>
    <xf numFmtId="0" fontId="7" fillId="0" borderId="56" xfId="0" applyFont="1" applyBorder="1" applyAlignment="1" applyProtection="1">
      <alignment horizontal="left" vertical="top" wrapText="1" indent="1"/>
      <protection locked="0"/>
    </xf>
    <xf numFmtId="0" fontId="7" fillId="33" borderId="60" xfId="0" applyFont="1" applyFill="1" applyBorder="1" applyAlignment="1" applyProtection="1">
      <alignment horizontal="left" vertical="top" wrapText="1" indent="1"/>
      <protection locked="0"/>
    </xf>
    <xf numFmtId="0" fontId="8" fillId="33" borderId="17" xfId="57" applyFont="1" applyFill="1" applyBorder="1" applyAlignment="1" applyProtection="1">
      <alignment vertical="center" wrapText="1"/>
      <protection locked="0"/>
    </xf>
    <xf numFmtId="0" fontId="7" fillId="33" borderId="61" xfId="0" applyFont="1" applyFill="1" applyBorder="1" applyAlignment="1" applyProtection="1">
      <alignment horizontal="left" vertical="top" wrapText="1" indent="1"/>
      <protection locked="0"/>
    </xf>
    <xf numFmtId="169" fontId="62" fillId="39" borderId="62" xfId="57" applyNumberFormat="1" applyFont="1" applyFill="1" applyBorder="1" applyAlignment="1" applyProtection="1">
      <alignment horizontal="left" vertical="top" wrapText="1" indent="1"/>
      <protection locked="0"/>
    </xf>
    <xf numFmtId="0" fontId="6" fillId="33" borderId="17" xfId="0" applyFont="1" applyFill="1" applyBorder="1" applyAlignment="1" applyProtection="1">
      <alignment horizontal="left" vertical="top" wrapText="1" indent="1"/>
      <protection locked="0"/>
    </xf>
    <xf numFmtId="0" fontId="7" fillId="33" borderId="17" xfId="0" applyFont="1" applyFill="1" applyBorder="1" applyAlignment="1" applyProtection="1">
      <alignment vertical="top" wrapText="1"/>
      <protection locked="0"/>
    </xf>
    <xf numFmtId="0" fontId="7" fillId="33" borderId="52" xfId="0" applyFont="1" applyFill="1" applyBorder="1" applyAlignment="1" applyProtection="1">
      <alignment vertical="top" wrapText="1"/>
      <protection locked="0"/>
    </xf>
    <xf numFmtId="0" fontId="7" fillId="0" borderId="17" xfId="0" applyFont="1" applyBorder="1" applyAlignment="1">
      <alignment vertical="center" wrapText="1"/>
    </xf>
    <xf numFmtId="0" fontId="62" fillId="33" borderId="52" xfId="57" applyFont="1" applyFill="1" applyBorder="1" applyAlignment="1" applyProtection="1">
      <alignment horizontal="left" vertical="top" wrapText="1"/>
      <protection locked="0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7" fillId="0" borderId="17" xfId="0" applyFont="1" applyFill="1" applyBorder="1" applyAlignment="1" applyProtection="1">
      <alignment horizontal="left" vertical="top" wrapText="1" indent="1"/>
      <protection locked="0"/>
    </xf>
    <xf numFmtId="0" fontId="7" fillId="0" borderId="17" xfId="0" applyFont="1" applyFill="1" applyBorder="1" applyAlignment="1" applyProtection="1">
      <alignment horizontal="left" vertical="top" wrapText="1" inden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Moneda 3" xfId="55"/>
    <cellStyle name="Neutral" xfId="56"/>
    <cellStyle name="Normal 2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53</xdr:row>
      <xdr:rowOff>142875</xdr:rowOff>
    </xdr:from>
    <xdr:to>
      <xdr:col>14</xdr:col>
      <xdr:colOff>657225</xdr:colOff>
      <xdr:row>68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7689175"/>
          <a:ext cx="22098000" cy="2400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171450</xdr:colOff>
      <xdr:row>2</xdr:row>
      <xdr:rowOff>85725</xdr:rowOff>
    </xdr:from>
    <xdr:to>
      <xdr:col>3</xdr:col>
      <xdr:colOff>657225</xdr:colOff>
      <xdr:row>6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542925"/>
          <a:ext cx="3305175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105</xdr:row>
      <xdr:rowOff>76200</xdr:rowOff>
    </xdr:from>
    <xdr:to>
      <xdr:col>8</xdr:col>
      <xdr:colOff>381000</xdr:colOff>
      <xdr:row>119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54625875"/>
          <a:ext cx="14982825" cy="2276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</xdr:row>
      <xdr:rowOff>123825</xdr:rowOff>
    </xdr:from>
    <xdr:to>
      <xdr:col>2</xdr:col>
      <xdr:colOff>2524125</xdr:colOff>
      <xdr:row>4</xdr:row>
      <xdr:rowOff>276225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552450"/>
          <a:ext cx="25146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8"/>
  <sheetViews>
    <sheetView showGridLines="0" tabSelected="1" zoomScale="70" zoomScaleNormal="70" zoomScalePageLayoutView="0" workbookViewId="0" topLeftCell="A1">
      <selection activeCell="F10" sqref="F10:Q10"/>
    </sheetView>
  </sheetViews>
  <sheetFormatPr defaultColWidth="11.421875" defaultRowHeight="12.75"/>
  <cols>
    <col min="1" max="1" width="5.57421875" style="1" customWidth="1"/>
    <col min="2" max="2" width="20.57421875" style="1" customWidth="1"/>
    <col min="3" max="3" width="21.7109375" style="1" customWidth="1"/>
    <col min="4" max="4" width="16.8515625" style="1" customWidth="1"/>
    <col min="5" max="5" width="34.8515625" style="1" customWidth="1"/>
    <col min="6" max="6" width="46.00390625" style="1" customWidth="1"/>
    <col min="7" max="7" width="73.7109375" style="1" customWidth="1"/>
    <col min="8" max="8" width="15.140625" style="1" customWidth="1"/>
    <col min="9" max="9" width="15.28125" style="1" customWidth="1"/>
    <col min="10" max="10" width="16.57421875" style="1" customWidth="1"/>
    <col min="11" max="11" width="18.140625" style="1" customWidth="1"/>
    <col min="12" max="12" width="16.00390625" style="1" customWidth="1"/>
    <col min="13" max="13" width="15.7109375" style="1" customWidth="1"/>
    <col min="14" max="14" width="15.57421875" style="1" customWidth="1"/>
    <col min="15" max="15" width="16.421875" style="1" customWidth="1"/>
    <col min="16" max="16" width="15.00390625" style="1" customWidth="1"/>
    <col min="17" max="17" width="15.7109375" style="1" customWidth="1"/>
    <col min="18" max="18" width="2.7109375" style="1" customWidth="1"/>
    <col min="19" max="16384" width="11.421875" style="1" customWidth="1"/>
  </cols>
  <sheetData>
    <row r="2" spans="1:18" ht="19.5" customHeight="1">
      <c r="A2" s="2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  <c r="O2" s="70" t="s">
        <v>0</v>
      </c>
      <c r="P2" s="71"/>
      <c r="Q2" s="68"/>
      <c r="R2" s="72"/>
    </row>
    <row r="3" spans="1:18" ht="19.5" customHeight="1">
      <c r="A3" s="2"/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  <c r="O3" s="76" t="s">
        <v>1</v>
      </c>
      <c r="P3" s="76" t="s">
        <v>2</v>
      </c>
      <c r="Q3" s="74"/>
      <c r="R3" s="77"/>
    </row>
    <row r="4" spans="1:18" ht="25.5">
      <c r="A4" s="2"/>
      <c r="B4" s="166" t="s">
        <v>3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</row>
    <row r="5" spans="1:18" ht="31.5" customHeight="1">
      <c r="A5" s="2"/>
      <c r="B5" s="166" t="s">
        <v>4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8" ht="19.5" customHeight="1">
      <c r="A6" s="2"/>
      <c r="B6" s="73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  <c r="O6" s="75"/>
      <c r="P6" s="78"/>
      <c r="Q6" s="74"/>
      <c r="R6" s="77"/>
    </row>
    <row r="7" spans="1:18" ht="19.5" customHeight="1">
      <c r="A7" s="2"/>
      <c r="B7" s="73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  <c r="O7" s="75"/>
      <c r="P7" s="78"/>
      <c r="Q7" s="74"/>
      <c r="R7" s="77"/>
    </row>
    <row r="8" spans="1:18" ht="19.5" customHeight="1">
      <c r="A8" s="2"/>
      <c r="B8" s="73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  <c r="O8" s="75"/>
      <c r="P8" s="78"/>
      <c r="Q8" s="74"/>
      <c r="R8" s="77"/>
    </row>
    <row r="9" spans="1:18" ht="16.5">
      <c r="A9" s="2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5"/>
    </row>
    <row r="10" spans="1:18" ht="30" customHeight="1">
      <c r="A10" s="2"/>
      <c r="B10" s="167" t="s">
        <v>270</v>
      </c>
      <c r="C10" s="167"/>
      <c r="D10" s="167"/>
      <c r="E10" s="167"/>
      <c r="F10" s="168" t="s">
        <v>321</v>
      </c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5"/>
    </row>
    <row r="11" spans="1:18" ht="15.75" customHeight="1">
      <c r="A11" s="2"/>
      <c r="B11" s="6"/>
      <c r="C11" s="7"/>
      <c r="D11" s="7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5"/>
    </row>
    <row r="12" spans="1:18" ht="17.25" customHeight="1">
      <c r="A12" s="2"/>
      <c r="B12" s="160" t="s">
        <v>5</v>
      </c>
      <c r="C12" s="160"/>
      <c r="D12" s="160"/>
      <c r="E12" s="160"/>
      <c r="F12" s="170" t="s">
        <v>271</v>
      </c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5"/>
    </row>
    <row r="13" spans="1:18" ht="37.5" customHeight="1">
      <c r="A13" s="2"/>
      <c r="B13" s="160" t="s">
        <v>272</v>
      </c>
      <c r="C13" s="160"/>
      <c r="D13" s="160"/>
      <c r="E13" s="160"/>
      <c r="F13" s="161" t="s">
        <v>273</v>
      </c>
      <c r="G13" s="161"/>
      <c r="H13" s="162" t="s">
        <v>274</v>
      </c>
      <c r="I13" s="162"/>
      <c r="J13" s="163" t="s">
        <v>31</v>
      </c>
      <c r="K13" s="163"/>
      <c r="L13" s="163"/>
      <c r="M13" s="163"/>
      <c r="N13" s="163"/>
      <c r="O13" s="163"/>
      <c r="P13" s="163"/>
      <c r="Q13" s="163"/>
      <c r="R13" s="5"/>
    </row>
    <row r="14" spans="1:18" ht="15" customHeight="1">
      <c r="A14" s="2"/>
      <c r="B14" s="8"/>
      <c r="C14" s="9"/>
      <c r="D14" s="9"/>
      <c r="E14" s="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5"/>
    </row>
    <row r="15" spans="1:18" ht="12" customHeight="1">
      <c r="A15" s="2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5"/>
    </row>
    <row r="16" spans="1:18" ht="24.75" customHeight="1">
      <c r="A16" s="2"/>
      <c r="B16" s="165" t="s">
        <v>6</v>
      </c>
      <c r="C16" s="157" t="s">
        <v>7</v>
      </c>
      <c r="D16" s="157" t="s">
        <v>8</v>
      </c>
      <c r="E16" s="157" t="s">
        <v>9</v>
      </c>
      <c r="F16" s="157" t="s">
        <v>10</v>
      </c>
      <c r="G16" s="157" t="s">
        <v>11</v>
      </c>
      <c r="H16" s="157" t="s">
        <v>12</v>
      </c>
      <c r="I16" s="157"/>
      <c r="J16" s="157" t="s">
        <v>13</v>
      </c>
      <c r="K16" s="157" t="s">
        <v>14</v>
      </c>
      <c r="L16" s="157" t="s">
        <v>15</v>
      </c>
      <c r="M16" s="157" t="s">
        <v>16</v>
      </c>
      <c r="N16" s="157"/>
      <c r="O16" s="157"/>
      <c r="P16" s="157"/>
      <c r="Q16" s="157"/>
      <c r="R16" s="12"/>
    </row>
    <row r="17" spans="1:18" ht="27" customHeight="1">
      <c r="A17" s="2"/>
      <c r="B17" s="165"/>
      <c r="C17" s="157"/>
      <c r="D17" s="157"/>
      <c r="E17" s="157"/>
      <c r="F17" s="157"/>
      <c r="G17" s="157"/>
      <c r="H17" s="158" t="s">
        <v>17</v>
      </c>
      <c r="I17" s="158" t="s">
        <v>18</v>
      </c>
      <c r="J17" s="157"/>
      <c r="K17" s="157"/>
      <c r="L17" s="157"/>
      <c r="M17" s="159" t="s">
        <v>19</v>
      </c>
      <c r="N17" s="159"/>
      <c r="O17" s="159" t="s">
        <v>20</v>
      </c>
      <c r="P17" s="159"/>
      <c r="Q17" s="13" t="s">
        <v>21</v>
      </c>
      <c r="R17" s="14"/>
    </row>
    <row r="18" spans="1:18" ht="19.5" customHeight="1">
      <c r="A18" s="2"/>
      <c r="B18" s="165"/>
      <c r="C18" s="157"/>
      <c r="D18" s="157"/>
      <c r="E18" s="157"/>
      <c r="F18" s="157"/>
      <c r="G18" s="157"/>
      <c r="H18" s="158"/>
      <c r="I18" s="158"/>
      <c r="J18" s="157"/>
      <c r="K18" s="157"/>
      <c r="L18" s="157"/>
      <c r="M18" s="15" t="s">
        <v>22</v>
      </c>
      <c r="N18" s="13" t="s">
        <v>23</v>
      </c>
      <c r="O18" s="13" t="s">
        <v>24</v>
      </c>
      <c r="P18" s="16" t="s">
        <v>21</v>
      </c>
      <c r="Q18" s="17"/>
      <c r="R18" s="5"/>
    </row>
    <row r="19" spans="2:18" ht="23.25" customHeight="1">
      <c r="B19" s="105"/>
      <c r="C19" s="106"/>
      <c r="D19" s="107"/>
      <c r="E19" s="19"/>
      <c r="F19" s="19"/>
      <c r="G19" s="107"/>
      <c r="H19" s="107"/>
      <c r="I19" s="107"/>
      <c r="J19" s="108"/>
      <c r="K19" s="109"/>
      <c r="L19" s="110"/>
      <c r="M19" s="110"/>
      <c r="N19" s="110"/>
      <c r="O19" s="110"/>
      <c r="P19" s="110"/>
      <c r="Q19" s="111"/>
      <c r="R19" s="5"/>
    </row>
    <row r="20" spans="2:18" ht="25.5" customHeight="1">
      <c r="B20" s="223" t="s">
        <v>278</v>
      </c>
      <c r="C20" s="189" t="s">
        <v>277</v>
      </c>
      <c r="D20" s="128"/>
      <c r="E20" s="130" t="s">
        <v>318</v>
      </c>
      <c r="F20" s="130" t="s">
        <v>281</v>
      </c>
      <c r="G20" s="112" t="s">
        <v>287</v>
      </c>
      <c r="H20" s="153">
        <v>43486</v>
      </c>
      <c r="I20" s="153">
        <v>43830</v>
      </c>
      <c r="J20" s="155" t="s">
        <v>279</v>
      </c>
      <c r="K20" s="139">
        <v>186798</v>
      </c>
      <c r="L20" s="141" t="s">
        <v>26</v>
      </c>
      <c r="M20" s="149"/>
      <c r="N20" s="144"/>
      <c r="O20" s="144"/>
      <c r="P20" s="149"/>
      <c r="Q20" s="136" t="s">
        <v>27</v>
      </c>
      <c r="R20" s="5"/>
    </row>
    <row r="21" spans="2:18" ht="36">
      <c r="B21" s="224"/>
      <c r="C21" s="190"/>
      <c r="D21" s="129"/>
      <c r="E21" s="131"/>
      <c r="F21" s="131"/>
      <c r="G21" s="113" t="s">
        <v>288</v>
      </c>
      <c r="H21" s="154"/>
      <c r="I21" s="154"/>
      <c r="J21" s="156"/>
      <c r="K21" s="140"/>
      <c r="L21" s="142"/>
      <c r="M21" s="150"/>
      <c r="N21" s="145"/>
      <c r="O21" s="145"/>
      <c r="P21" s="150"/>
      <c r="Q21" s="137"/>
      <c r="R21" s="5"/>
    </row>
    <row r="22" spans="2:18" ht="43.5" customHeight="1">
      <c r="B22" s="224"/>
      <c r="C22" s="190"/>
      <c r="D22" s="129"/>
      <c r="E22" s="131"/>
      <c r="F22" s="131"/>
      <c r="G22" s="113" t="s">
        <v>319</v>
      </c>
      <c r="H22" s="151">
        <v>43486</v>
      </c>
      <c r="I22" s="151">
        <v>43830</v>
      </c>
      <c r="J22" s="152" t="s">
        <v>28</v>
      </c>
      <c r="K22" s="140">
        <v>143572</v>
      </c>
      <c r="L22" s="142"/>
      <c r="M22" s="143" t="s">
        <v>29</v>
      </c>
      <c r="N22" s="145"/>
      <c r="O22" s="145"/>
      <c r="P22" s="146"/>
      <c r="Q22" s="137"/>
      <c r="R22" s="5"/>
    </row>
    <row r="23" spans="2:18" ht="40.5" customHeight="1">
      <c r="B23" s="224"/>
      <c r="C23" s="190"/>
      <c r="D23" s="129"/>
      <c r="E23" s="131"/>
      <c r="F23" s="113" t="s">
        <v>282</v>
      </c>
      <c r="G23" s="113" t="s">
        <v>307</v>
      </c>
      <c r="H23" s="151"/>
      <c r="I23" s="151"/>
      <c r="J23" s="152"/>
      <c r="K23" s="140"/>
      <c r="L23" s="142"/>
      <c r="M23" s="143"/>
      <c r="N23" s="145"/>
      <c r="O23" s="145"/>
      <c r="P23" s="146"/>
      <c r="Q23" s="137"/>
      <c r="R23" s="5"/>
    </row>
    <row r="24" spans="2:18" ht="45.75" customHeight="1">
      <c r="B24" s="224"/>
      <c r="C24" s="190"/>
      <c r="D24" s="179"/>
      <c r="E24" s="180" t="s">
        <v>280</v>
      </c>
      <c r="F24" s="180" t="s">
        <v>283</v>
      </c>
      <c r="G24" s="180" t="s">
        <v>308</v>
      </c>
      <c r="H24" s="181"/>
      <c r="I24" s="181"/>
      <c r="J24" s="182"/>
      <c r="K24" s="183"/>
      <c r="L24" s="184"/>
      <c r="M24" s="185"/>
      <c r="N24" s="186"/>
      <c r="O24" s="186"/>
      <c r="P24" s="187"/>
      <c r="Q24" s="188"/>
      <c r="R24" s="5"/>
    </row>
    <row r="25" spans="2:18" ht="36">
      <c r="B25" s="225"/>
      <c r="C25" s="191"/>
      <c r="D25" s="129"/>
      <c r="E25" s="131" t="s">
        <v>284</v>
      </c>
      <c r="F25" s="131" t="s">
        <v>285</v>
      </c>
      <c r="G25" s="123" t="s">
        <v>309</v>
      </c>
      <c r="H25" s="147">
        <v>43486</v>
      </c>
      <c r="I25" s="147">
        <v>43830</v>
      </c>
      <c r="J25" s="148" t="s">
        <v>30</v>
      </c>
      <c r="K25" s="140">
        <v>500000</v>
      </c>
      <c r="L25" s="142"/>
      <c r="M25" s="143" t="s">
        <v>29</v>
      </c>
      <c r="N25" s="145"/>
      <c r="O25" s="145"/>
      <c r="P25" s="146"/>
      <c r="Q25" s="137"/>
      <c r="R25" s="5"/>
    </row>
    <row r="26" spans="2:18" ht="65.25" customHeight="1">
      <c r="B26" s="225"/>
      <c r="C26" s="191"/>
      <c r="D26" s="129"/>
      <c r="E26" s="131"/>
      <c r="F26" s="131"/>
      <c r="G26" s="123" t="s">
        <v>310</v>
      </c>
      <c r="H26" s="147"/>
      <c r="I26" s="147"/>
      <c r="J26" s="148"/>
      <c r="K26" s="140"/>
      <c r="L26" s="142"/>
      <c r="M26" s="143"/>
      <c r="N26" s="145"/>
      <c r="O26" s="145"/>
      <c r="P26" s="146"/>
      <c r="Q26" s="137"/>
      <c r="R26" s="5"/>
    </row>
    <row r="27" spans="2:18" ht="36">
      <c r="B27" s="225"/>
      <c r="C27" s="191"/>
      <c r="D27" s="129"/>
      <c r="E27" s="131"/>
      <c r="F27" s="131"/>
      <c r="G27" s="123" t="s">
        <v>311</v>
      </c>
      <c r="H27" s="147"/>
      <c r="I27" s="147"/>
      <c r="J27" s="148"/>
      <c r="K27" s="140"/>
      <c r="L27" s="142"/>
      <c r="M27" s="143"/>
      <c r="N27" s="145"/>
      <c r="O27" s="145"/>
      <c r="P27" s="146"/>
      <c r="Q27" s="137"/>
      <c r="R27" s="5"/>
    </row>
    <row r="28" spans="2:18" ht="36">
      <c r="B28" s="225"/>
      <c r="C28" s="191"/>
      <c r="D28" s="129"/>
      <c r="E28" s="131"/>
      <c r="F28" s="131"/>
      <c r="G28" s="123" t="s">
        <v>312</v>
      </c>
      <c r="H28" s="147"/>
      <c r="I28" s="147"/>
      <c r="J28" s="148"/>
      <c r="K28" s="140"/>
      <c r="L28" s="142"/>
      <c r="M28" s="143"/>
      <c r="N28" s="145"/>
      <c r="O28" s="145"/>
      <c r="P28" s="146"/>
      <c r="Q28" s="137"/>
      <c r="R28" s="5"/>
    </row>
    <row r="29" spans="2:18" ht="36" customHeight="1">
      <c r="B29" s="225"/>
      <c r="C29" s="191"/>
      <c r="D29" s="192"/>
      <c r="E29" s="178"/>
      <c r="F29" s="180" t="s">
        <v>286</v>
      </c>
      <c r="G29" s="193" t="s">
        <v>313</v>
      </c>
      <c r="H29" s="194"/>
      <c r="I29" s="194"/>
      <c r="J29" s="195"/>
      <c r="K29" s="183"/>
      <c r="L29" s="184"/>
      <c r="M29" s="185"/>
      <c r="N29" s="186"/>
      <c r="O29" s="186"/>
      <c r="P29" s="187"/>
      <c r="Q29" s="188"/>
      <c r="R29" s="5"/>
    </row>
    <row r="30" spans="2:18" ht="99.75" customHeight="1">
      <c r="B30" s="225"/>
      <c r="C30" s="138"/>
      <c r="D30" s="118"/>
      <c r="E30" s="199" t="s">
        <v>290</v>
      </c>
      <c r="F30" s="199" t="s">
        <v>292</v>
      </c>
      <c r="G30" s="199" t="s">
        <v>314</v>
      </c>
      <c r="H30" s="119">
        <v>43486</v>
      </c>
      <c r="I30" s="119">
        <v>43830</v>
      </c>
      <c r="J30" s="120" t="s">
        <v>25</v>
      </c>
      <c r="K30" s="114">
        <v>85281</v>
      </c>
      <c r="L30" s="115"/>
      <c r="M30" s="117" t="s">
        <v>29</v>
      </c>
      <c r="N30" s="196"/>
      <c r="O30" s="116"/>
      <c r="P30" s="117"/>
      <c r="Q30" s="197"/>
      <c r="R30" s="5"/>
    </row>
    <row r="31" spans="2:18" ht="135" customHeight="1">
      <c r="B31" s="225"/>
      <c r="C31" s="138"/>
      <c r="D31" s="118"/>
      <c r="E31" s="199" t="s">
        <v>291</v>
      </c>
      <c r="F31" s="199" t="s">
        <v>293</v>
      </c>
      <c r="G31" s="199" t="s">
        <v>315</v>
      </c>
      <c r="H31" s="119">
        <v>43486</v>
      </c>
      <c r="I31" s="119">
        <v>43830</v>
      </c>
      <c r="J31" s="120" t="s">
        <v>25</v>
      </c>
      <c r="K31" s="114">
        <v>125351</v>
      </c>
      <c r="L31" s="115"/>
      <c r="M31" s="117" t="s">
        <v>29</v>
      </c>
      <c r="N31" s="121"/>
      <c r="O31" s="116"/>
      <c r="P31" s="117"/>
      <c r="Q31" s="122"/>
      <c r="R31" s="5"/>
    </row>
    <row r="32" spans="2:18" ht="234.75" customHeight="1">
      <c r="B32" s="225"/>
      <c r="C32" s="200"/>
      <c r="D32" s="201"/>
      <c r="E32" s="202" t="s">
        <v>294</v>
      </c>
      <c r="F32" s="202" t="s">
        <v>295</v>
      </c>
      <c r="G32" s="202" t="s">
        <v>296</v>
      </c>
      <c r="H32" s="203">
        <v>43486</v>
      </c>
      <c r="I32" s="203">
        <v>43830</v>
      </c>
      <c r="J32" s="204" t="s">
        <v>25</v>
      </c>
      <c r="K32" s="205">
        <v>45730</v>
      </c>
      <c r="L32" s="206"/>
      <c r="M32" s="207" t="s">
        <v>29</v>
      </c>
      <c r="N32" s="208"/>
      <c r="O32" s="209"/>
      <c r="P32" s="210"/>
      <c r="Q32" s="211"/>
      <c r="R32" s="5"/>
    </row>
    <row r="33" spans="2:18" ht="15.75" customHeight="1">
      <c r="B33" s="225"/>
      <c r="C33" s="126"/>
      <c r="D33" s="126"/>
      <c r="E33" s="212" t="s">
        <v>297</v>
      </c>
      <c r="F33" s="212" t="s">
        <v>298</v>
      </c>
      <c r="G33" s="216" t="s">
        <v>275</v>
      </c>
      <c r="H33" s="134">
        <v>43486</v>
      </c>
      <c r="I33" s="134">
        <v>43830</v>
      </c>
      <c r="J33" s="126" t="s">
        <v>33</v>
      </c>
      <c r="K33" s="132">
        <v>94374</v>
      </c>
      <c r="L33" s="126"/>
      <c r="M33" s="126" t="s">
        <v>32</v>
      </c>
      <c r="N33" s="126"/>
      <c r="O33" s="126"/>
      <c r="P33" s="126"/>
      <c r="Q33" s="124"/>
      <c r="R33" s="5"/>
    </row>
    <row r="34" spans="2:18" ht="30" customHeight="1">
      <c r="B34" s="225"/>
      <c r="C34" s="126"/>
      <c r="D34" s="126"/>
      <c r="E34" s="213"/>
      <c r="F34" s="214"/>
      <c r="G34" s="216"/>
      <c r="H34" s="134"/>
      <c r="I34" s="134"/>
      <c r="J34" s="134"/>
      <c r="K34" s="132"/>
      <c r="L34" s="126"/>
      <c r="M34" s="126"/>
      <c r="N34" s="126"/>
      <c r="O34" s="126"/>
      <c r="P34" s="126"/>
      <c r="Q34" s="124"/>
      <c r="R34" s="5"/>
    </row>
    <row r="35" spans="2:18" ht="39" customHeight="1">
      <c r="B35" s="225"/>
      <c r="C35" s="126"/>
      <c r="D35" s="126"/>
      <c r="E35" s="213"/>
      <c r="F35" s="215" t="s">
        <v>299</v>
      </c>
      <c r="G35" s="216"/>
      <c r="H35" s="134"/>
      <c r="I35" s="134"/>
      <c r="J35" s="134"/>
      <c r="K35" s="132"/>
      <c r="L35" s="126"/>
      <c r="M35" s="126"/>
      <c r="N35" s="126"/>
      <c r="O35" s="126"/>
      <c r="P35" s="126"/>
      <c r="Q35" s="124"/>
      <c r="R35" s="5"/>
    </row>
    <row r="36" spans="2:18" ht="16.5">
      <c r="B36" s="225"/>
      <c r="C36" s="126"/>
      <c r="D36" s="126"/>
      <c r="E36" s="214"/>
      <c r="F36" s="215"/>
      <c r="G36" s="216"/>
      <c r="H36" s="134"/>
      <c r="I36" s="134"/>
      <c r="J36" s="134"/>
      <c r="K36" s="132"/>
      <c r="L36" s="126"/>
      <c r="M36" s="126"/>
      <c r="N36" s="126"/>
      <c r="O36" s="126"/>
      <c r="P36" s="126"/>
      <c r="Q36" s="124"/>
      <c r="R36" s="5"/>
    </row>
    <row r="37" spans="2:18" ht="15.75" customHeight="1">
      <c r="B37" s="225"/>
      <c r="C37" s="126"/>
      <c r="D37" s="126"/>
      <c r="E37" s="216" t="s">
        <v>300</v>
      </c>
      <c r="F37" s="215" t="s">
        <v>316</v>
      </c>
      <c r="G37" s="216" t="s">
        <v>320</v>
      </c>
      <c r="H37" s="134">
        <v>43486</v>
      </c>
      <c r="I37" s="134">
        <v>43830</v>
      </c>
      <c r="J37" s="126" t="s">
        <v>33</v>
      </c>
      <c r="K37" s="132">
        <v>94374</v>
      </c>
      <c r="L37" s="126"/>
      <c r="M37" s="126" t="s">
        <v>32</v>
      </c>
      <c r="N37" s="126"/>
      <c r="O37" s="126"/>
      <c r="P37" s="126"/>
      <c r="Q37" s="124"/>
      <c r="R37" s="5"/>
    </row>
    <row r="38" spans="2:18" ht="16.5">
      <c r="B38" s="225"/>
      <c r="C38" s="126"/>
      <c r="D38" s="126"/>
      <c r="E38" s="216"/>
      <c r="F38" s="215"/>
      <c r="G38" s="216"/>
      <c r="H38" s="134"/>
      <c r="I38" s="134"/>
      <c r="J38" s="134"/>
      <c r="K38" s="132"/>
      <c r="L38" s="126"/>
      <c r="M38" s="126"/>
      <c r="N38" s="126"/>
      <c r="O38" s="126"/>
      <c r="P38" s="126"/>
      <c r="Q38" s="124"/>
      <c r="R38" s="5"/>
    </row>
    <row r="39" spans="2:18" ht="174" customHeight="1" thickBot="1">
      <c r="B39" s="225"/>
      <c r="C39" s="126"/>
      <c r="D39" s="126"/>
      <c r="E39" s="216"/>
      <c r="F39" s="215"/>
      <c r="G39" s="216"/>
      <c r="H39" s="134"/>
      <c r="I39" s="134"/>
      <c r="J39" s="134"/>
      <c r="K39" s="132"/>
      <c r="L39" s="126"/>
      <c r="M39" s="126"/>
      <c r="N39" s="126"/>
      <c r="O39" s="126"/>
      <c r="P39" s="126"/>
      <c r="Q39" s="124"/>
      <c r="R39" s="24"/>
    </row>
    <row r="40" spans="2:17" ht="25.5" customHeight="1" thickTop="1">
      <c r="B40" s="225"/>
      <c r="C40" s="126"/>
      <c r="D40" s="126"/>
      <c r="E40" s="216"/>
      <c r="F40" s="215"/>
      <c r="G40" s="216"/>
      <c r="H40" s="134"/>
      <c r="I40" s="134"/>
      <c r="J40" s="134"/>
      <c r="K40" s="132"/>
      <c r="L40" s="126"/>
      <c r="M40" s="126"/>
      <c r="N40" s="126"/>
      <c r="O40" s="126"/>
      <c r="P40" s="126"/>
      <c r="Q40" s="124"/>
    </row>
    <row r="41" spans="2:17" ht="47.25" customHeight="1">
      <c r="B41" s="225"/>
      <c r="C41" s="126"/>
      <c r="D41" s="126"/>
      <c r="E41" s="215" t="s">
        <v>301</v>
      </c>
      <c r="F41" s="215" t="s">
        <v>302</v>
      </c>
      <c r="G41" s="216" t="s">
        <v>303</v>
      </c>
      <c r="H41" s="134">
        <v>43486</v>
      </c>
      <c r="I41" s="134">
        <v>43830</v>
      </c>
      <c r="J41" s="126" t="s">
        <v>33</v>
      </c>
      <c r="K41" s="132">
        <v>104665</v>
      </c>
      <c r="L41" s="126"/>
      <c r="M41" s="126" t="s">
        <v>32</v>
      </c>
      <c r="N41" s="126"/>
      <c r="O41" s="126"/>
      <c r="P41" s="126"/>
      <c r="Q41" s="124"/>
    </row>
    <row r="42" spans="2:17" ht="30.75" customHeight="1">
      <c r="B42" s="225"/>
      <c r="C42" s="126"/>
      <c r="D42" s="126"/>
      <c r="E42" s="215"/>
      <c r="F42" s="215"/>
      <c r="G42" s="216"/>
      <c r="H42" s="134"/>
      <c r="I42" s="134"/>
      <c r="J42" s="134"/>
      <c r="K42" s="132"/>
      <c r="L42" s="126"/>
      <c r="M42" s="126"/>
      <c r="N42" s="126"/>
      <c r="O42" s="126"/>
      <c r="P42" s="126"/>
      <c r="Q42" s="124"/>
    </row>
    <row r="43" spans="2:17" ht="55.5" customHeight="1">
      <c r="B43" s="225"/>
      <c r="C43" s="126"/>
      <c r="D43" s="126"/>
      <c r="E43" s="215"/>
      <c r="F43" s="216" t="s">
        <v>317</v>
      </c>
      <c r="G43" s="216"/>
      <c r="H43" s="134"/>
      <c r="I43" s="134"/>
      <c r="J43" s="134"/>
      <c r="K43" s="132"/>
      <c r="L43" s="126"/>
      <c r="M43" s="126"/>
      <c r="N43" s="126"/>
      <c r="O43" s="126"/>
      <c r="P43" s="126"/>
      <c r="Q43" s="124"/>
    </row>
    <row r="44" spans="2:17" ht="102" customHeight="1">
      <c r="B44" s="226"/>
      <c r="C44" s="127"/>
      <c r="D44" s="127"/>
      <c r="E44" s="217"/>
      <c r="F44" s="218"/>
      <c r="G44" s="218"/>
      <c r="H44" s="135"/>
      <c r="I44" s="135"/>
      <c r="J44" s="135"/>
      <c r="K44" s="133"/>
      <c r="L44" s="127"/>
      <c r="M44" s="127"/>
      <c r="N44" s="127"/>
      <c r="O44" s="127"/>
      <c r="P44" s="127"/>
      <c r="Q44" s="125"/>
    </row>
    <row r="45" spans="2:17" ht="16.5">
      <c r="B45" s="25"/>
      <c r="C45" s="25"/>
      <c r="D45" s="25"/>
      <c r="E45" s="26"/>
      <c r="F45" s="25"/>
      <c r="G45" s="25"/>
      <c r="H45" s="27"/>
      <c r="I45" s="27"/>
      <c r="J45" s="28"/>
      <c r="K45" s="29">
        <f>+SUM(K20:K44)</f>
        <v>1380145</v>
      </c>
      <c r="L45" s="28"/>
      <c r="M45" s="28"/>
      <c r="N45" s="28"/>
      <c r="O45" s="28"/>
      <c r="P45" s="28"/>
      <c r="Q45" s="28"/>
    </row>
    <row r="46" spans="2:18" ht="200.25" customHeight="1">
      <c r="B46" s="220" t="s">
        <v>289</v>
      </c>
      <c r="C46" s="219" t="s">
        <v>304</v>
      </c>
      <c r="D46" s="18"/>
      <c r="E46" s="221" t="s">
        <v>305</v>
      </c>
      <c r="F46" s="222" t="s">
        <v>165</v>
      </c>
      <c r="G46" s="219" t="s">
        <v>306</v>
      </c>
      <c r="H46" s="80">
        <v>43486</v>
      </c>
      <c r="I46" s="80">
        <v>43830</v>
      </c>
      <c r="J46" s="198" t="s">
        <v>31</v>
      </c>
      <c r="K46" s="81">
        <v>78090</v>
      </c>
      <c r="L46" s="82"/>
      <c r="M46" s="86" t="s">
        <v>32</v>
      </c>
      <c r="N46" s="84"/>
      <c r="O46" s="85"/>
      <c r="P46" s="83"/>
      <c r="Q46" s="84"/>
      <c r="R46" s="5"/>
    </row>
    <row r="47" spans="2:18" ht="24" customHeight="1">
      <c r="B47" s="19"/>
      <c r="C47" s="19"/>
      <c r="D47" s="19"/>
      <c r="E47" s="20"/>
      <c r="F47" s="19"/>
      <c r="G47" s="19"/>
      <c r="H47" s="21"/>
      <c r="I47" s="21"/>
      <c r="J47" s="22"/>
      <c r="K47" s="23">
        <f>+K46</f>
        <v>78090</v>
      </c>
      <c r="L47" s="22"/>
      <c r="M47" s="22"/>
      <c r="N47" s="22"/>
      <c r="O47" s="22"/>
      <c r="P47" s="22"/>
      <c r="Q47" s="22"/>
      <c r="R47" s="5"/>
    </row>
    <row r="48" spans="2:17" ht="16.5">
      <c r="B48" s="30"/>
      <c r="C48" s="31"/>
      <c r="D48" s="31"/>
      <c r="E48" s="32"/>
      <c r="F48" s="33"/>
      <c r="G48" s="33"/>
      <c r="H48" s="34"/>
      <c r="I48" s="34"/>
      <c r="J48" s="34"/>
      <c r="K48" s="35">
        <f>+K45+K47</f>
        <v>1458235</v>
      </c>
      <c r="L48" s="36"/>
      <c r="M48" s="36"/>
      <c r="N48" s="36"/>
      <c r="O48" s="36"/>
      <c r="P48" s="36"/>
      <c r="Q48" s="37"/>
    </row>
  </sheetData>
  <sheetProtection selectLockedCells="1" selectUnlockedCells="1"/>
  <mergeCells count="111">
    <mergeCell ref="C20:C29"/>
    <mergeCell ref="B20:B44"/>
    <mergeCell ref="B4:R4"/>
    <mergeCell ref="B5:R5"/>
    <mergeCell ref="B10:E10"/>
    <mergeCell ref="F10:Q10"/>
    <mergeCell ref="E11:Q11"/>
    <mergeCell ref="B12:E12"/>
    <mergeCell ref="F12:Q12"/>
    <mergeCell ref="B13:E13"/>
    <mergeCell ref="F13:G13"/>
    <mergeCell ref="H13:I13"/>
    <mergeCell ref="J13:Q13"/>
    <mergeCell ref="F14:Q14"/>
    <mergeCell ref="B16:B18"/>
    <mergeCell ref="C16:C18"/>
    <mergeCell ref="D16:D18"/>
    <mergeCell ref="E16:E18"/>
    <mergeCell ref="F16:F18"/>
    <mergeCell ref="K16:K18"/>
    <mergeCell ref="L16:L18"/>
    <mergeCell ref="M16:Q16"/>
    <mergeCell ref="H17:H18"/>
    <mergeCell ref="I17:I18"/>
    <mergeCell ref="M17:N17"/>
    <mergeCell ref="O17:P17"/>
    <mergeCell ref="H20:H21"/>
    <mergeCell ref="G16:G18"/>
    <mergeCell ref="H16:I16"/>
    <mergeCell ref="J16:J18"/>
    <mergeCell ref="Q20:Q21"/>
    <mergeCell ref="H22:H24"/>
    <mergeCell ref="I22:I24"/>
    <mergeCell ref="J22:J24"/>
    <mergeCell ref="I20:I21"/>
    <mergeCell ref="J20:J21"/>
    <mergeCell ref="K20:K21"/>
    <mergeCell ref="L20:L21"/>
    <mergeCell ref="M20:M21"/>
    <mergeCell ref="N20:N21"/>
    <mergeCell ref="L22:L24"/>
    <mergeCell ref="M22:M24"/>
    <mergeCell ref="N22:N24"/>
    <mergeCell ref="O22:O24"/>
    <mergeCell ref="P22:P24"/>
    <mergeCell ref="O20:O21"/>
    <mergeCell ref="P20:P21"/>
    <mergeCell ref="Q22:Q24"/>
    <mergeCell ref="D25:D29"/>
    <mergeCell ref="E25:E29"/>
    <mergeCell ref="F25:F28"/>
    <mergeCell ref="H25:H29"/>
    <mergeCell ref="I25:I29"/>
    <mergeCell ref="J25:J29"/>
    <mergeCell ref="K22:K24"/>
    <mergeCell ref="K25:K29"/>
    <mergeCell ref="L25:L29"/>
    <mergeCell ref="M25:M29"/>
    <mergeCell ref="N25:N29"/>
    <mergeCell ref="O25:O29"/>
    <mergeCell ref="P25:P29"/>
    <mergeCell ref="M33:M36"/>
    <mergeCell ref="Q25:Q29"/>
    <mergeCell ref="C30:C32"/>
    <mergeCell ref="C33:C44"/>
    <mergeCell ref="D33:D36"/>
    <mergeCell ref="E33:E36"/>
    <mergeCell ref="F33:F34"/>
    <mergeCell ref="D37:D40"/>
    <mergeCell ref="E37:E40"/>
    <mergeCell ref="F37:F40"/>
    <mergeCell ref="G37:G40"/>
    <mergeCell ref="H37:H40"/>
    <mergeCell ref="H33:H36"/>
    <mergeCell ref="G33:G36"/>
    <mergeCell ref="N37:N40"/>
    <mergeCell ref="N33:N36"/>
    <mergeCell ref="O33:O36"/>
    <mergeCell ref="P33:P36"/>
    <mergeCell ref="Q33:Q36"/>
    <mergeCell ref="F35:F36"/>
    <mergeCell ref="I33:I36"/>
    <mergeCell ref="J33:J36"/>
    <mergeCell ref="K33:K36"/>
    <mergeCell ref="L33:L36"/>
    <mergeCell ref="J41:J44"/>
    <mergeCell ref="I37:I40"/>
    <mergeCell ref="J37:J40"/>
    <mergeCell ref="K37:K40"/>
    <mergeCell ref="L37:L40"/>
    <mergeCell ref="M37:M40"/>
    <mergeCell ref="P41:P44"/>
    <mergeCell ref="O37:O40"/>
    <mergeCell ref="P37:P40"/>
    <mergeCell ref="Q37:Q40"/>
    <mergeCell ref="D41:D44"/>
    <mergeCell ref="E41:E44"/>
    <mergeCell ref="F41:F42"/>
    <mergeCell ref="G41:G44"/>
    <mergeCell ref="H41:H44"/>
    <mergeCell ref="I41:I44"/>
    <mergeCell ref="Q41:Q44"/>
    <mergeCell ref="F43:F44"/>
    <mergeCell ref="D20:D23"/>
    <mergeCell ref="E20:E23"/>
    <mergeCell ref="F20:F22"/>
    <mergeCell ref="K41:K44"/>
    <mergeCell ref="L41:L44"/>
    <mergeCell ref="M41:M44"/>
    <mergeCell ref="N41:N44"/>
    <mergeCell ref="O41:O44"/>
  </mergeCells>
  <printOptions horizontalCentered="1" verticalCentered="1"/>
  <pageMargins left="0.39375" right="0.7479166666666667" top="0.19652777777777777" bottom="0.19652777777777777" header="0.5118055555555555" footer="0.5118055555555555"/>
  <pageSetup horizontalDpi="300" verticalDpi="300" orientation="landscape" paperSize="5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01"/>
  <sheetViews>
    <sheetView zoomScale="75" zoomScaleNormal="75" zoomScalePageLayoutView="0" workbookViewId="0" topLeftCell="C1">
      <selection activeCell="F101" sqref="F101"/>
    </sheetView>
  </sheetViews>
  <sheetFormatPr defaultColWidth="11.421875" defaultRowHeight="12.75"/>
  <cols>
    <col min="1" max="1" width="5.140625" style="38" customWidth="1"/>
    <col min="2" max="2" width="2.7109375" style="38" customWidth="1"/>
    <col min="3" max="3" width="45.00390625" style="38" customWidth="1"/>
    <col min="4" max="4" width="43.00390625" style="38" customWidth="1"/>
    <col min="5" max="5" width="44.8515625" style="38" customWidth="1"/>
    <col min="6" max="6" width="55.57421875" style="38" customWidth="1"/>
    <col min="7" max="7" width="15.28125" style="38" customWidth="1"/>
    <col min="8" max="8" width="14.57421875" style="38" customWidth="1"/>
    <col min="9" max="9" width="27.57421875" style="38" customWidth="1"/>
    <col min="10" max="10" width="2.00390625" style="38" customWidth="1"/>
    <col min="11" max="16384" width="11.421875" style="38" customWidth="1"/>
  </cols>
  <sheetData>
    <row r="2" spans="2:10" ht="19.5" customHeight="1">
      <c r="B2" s="88"/>
      <c r="C2" s="71"/>
      <c r="D2" s="71"/>
      <c r="E2" s="71"/>
      <c r="F2" s="71"/>
      <c r="G2" s="71"/>
      <c r="H2" s="70" t="s">
        <v>0</v>
      </c>
      <c r="I2" s="71"/>
      <c r="J2" s="39"/>
    </row>
    <row r="3" spans="2:10" ht="19.5" customHeight="1">
      <c r="B3" s="89"/>
      <c r="C3" s="90"/>
      <c r="D3" s="90"/>
      <c r="E3" s="90"/>
      <c r="F3" s="90"/>
      <c r="G3" s="90"/>
      <c r="H3" s="76" t="s">
        <v>1</v>
      </c>
      <c r="I3" s="76" t="s">
        <v>2</v>
      </c>
      <c r="J3" s="40"/>
    </row>
    <row r="4" spans="2:10" ht="30" customHeight="1">
      <c r="B4" s="89"/>
      <c r="C4" s="174" t="s">
        <v>34</v>
      </c>
      <c r="D4" s="174"/>
      <c r="E4" s="174"/>
      <c r="F4" s="174"/>
      <c r="G4" s="174"/>
      <c r="H4" s="174"/>
      <c r="I4" s="174"/>
      <c r="J4" s="40"/>
    </row>
    <row r="5" spans="2:10" ht="30" customHeight="1">
      <c r="B5" s="89"/>
      <c r="C5" s="175" t="s">
        <v>35</v>
      </c>
      <c r="D5" s="175"/>
      <c r="E5" s="175"/>
      <c r="F5" s="175"/>
      <c r="G5" s="175"/>
      <c r="H5" s="76"/>
      <c r="I5" s="91"/>
      <c r="J5" s="40"/>
    </row>
    <row r="6" spans="2:10" ht="19.5" customHeight="1">
      <c r="B6" s="89"/>
      <c r="C6" s="90"/>
      <c r="D6" s="90"/>
      <c r="E6" s="90"/>
      <c r="F6" s="90"/>
      <c r="G6" s="90"/>
      <c r="H6" s="76"/>
      <c r="I6" s="76"/>
      <c r="J6" s="40"/>
    </row>
    <row r="7" spans="2:10" ht="19.5" customHeight="1">
      <c r="B7" s="89"/>
      <c r="C7" s="90"/>
      <c r="D7" s="90"/>
      <c r="E7" s="90"/>
      <c r="F7" s="90"/>
      <c r="G7" s="90"/>
      <c r="H7" s="92"/>
      <c r="I7" s="90"/>
      <c r="J7" s="40"/>
    </row>
    <row r="8" spans="2:10" ht="19.5" customHeight="1">
      <c r="B8" s="41"/>
      <c r="C8" s="42"/>
      <c r="D8" s="42"/>
      <c r="E8" s="42"/>
      <c r="F8" s="42"/>
      <c r="G8" s="42"/>
      <c r="H8" s="43"/>
      <c r="I8" s="42"/>
      <c r="J8" s="44"/>
    </row>
    <row r="9" spans="2:10" ht="34.5" customHeight="1">
      <c r="B9" s="45"/>
      <c r="C9" s="46" t="s">
        <v>36</v>
      </c>
      <c r="D9" s="176" t="s">
        <v>322</v>
      </c>
      <c r="E9" s="176"/>
      <c r="F9" s="176"/>
      <c r="G9" s="176"/>
      <c r="H9" s="47"/>
      <c r="I9" s="47"/>
      <c r="J9" s="48"/>
    </row>
    <row r="10" spans="2:10" ht="24.75" customHeight="1">
      <c r="B10" s="45"/>
      <c r="C10" s="49" t="s">
        <v>37</v>
      </c>
      <c r="D10" s="176" t="s">
        <v>323</v>
      </c>
      <c r="E10" s="176"/>
      <c r="F10" s="176"/>
      <c r="G10" s="176"/>
      <c r="H10" s="47"/>
      <c r="I10" s="47"/>
      <c r="J10" s="48"/>
    </row>
    <row r="11" spans="2:10" ht="16.5" customHeight="1">
      <c r="B11" s="45"/>
      <c r="J11" s="48"/>
    </row>
    <row r="12" spans="2:10" ht="25.5" customHeight="1">
      <c r="B12" s="50"/>
      <c r="C12" s="177" t="s">
        <v>38</v>
      </c>
      <c r="D12" s="177" t="s">
        <v>39</v>
      </c>
      <c r="E12" s="177" t="s">
        <v>40</v>
      </c>
      <c r="F12" s="177" t="s">
        <v>41</v>
      </c>
      <c r="G12" s="177" t="s">
        <v>42</v>
      </c>
      <c r="H12" s="177"/>
      <c r="I12" s="177" t="s">
        <v>43</v>
      </c>
      <c r="J12" s="51"/>
    </row>
    <row r="13" spans="2:10" ht="40.5" customHeight="1">
      <c r="B13" s="50"/>
      <c r="C13" s="177"/>
      <c r="D13" s="177"/>
      <c r="E13" s="177"/>
      <c r="F13" s="177"/>
      <c r="G13" s="13" t="s">
        <v>17</v>
      </c>
      <c r="H13" s="13" t="s">
        <v>18</v>
      </c>
      <c r="I13" s="177"/>
      <c r="J13" s="51"/>
    </row>
    <row r="14" spans="2:10" s="52" customFormat="1" ht="23.25" customHeight="1">
      <c r="B14" s="53"/>
      <c r="C14" s="232" t="s">
        <v>44</v>
      </c>
      <c r="D14" s="54"/>
      <c r="E14" s="55"/>
      <c r="F14" s="55"/>
      <c r="G14" s="55"/>
      <c r="H14" s="55"/>
      <c r="I14" s="55"/>
      <c r="J14" s="56"/>
    </row>
    <row r="15" spans="2:10" ht="62.25" customHeight="1">
      <c r="B15" s="50"/>
      <c r="C15" s="240" t="s">
        <v>324</v>
      </c>
      <c r="D15" s="229" t="s">
        <v>45</v>
      </c>
      <c r="E15" s="229" t="s">
        <v>46</v>
      </c>
      <c r="F15" s="222" t="s">
        <v>47</v>
      </c>
      <c r="G15" s="94" t="s">
        <v>48</v>
      </c>
      <c r="H15" s="95" t="s">
        <v>49</v>
      </c>
      <c r="I15" s="96" t="s">
        <v>50</v>
      </c>
      <c r="J15" s="57"/>
    </row>
    <row r="16" spans="2:10" ht="66" customHeight="1">
      <c r="B16" s="50"/>
      <c r="C16" s="240"/>
      <c r="D16" s="229"/>
      <c r="E16" s="229"/>
      <c r="F16" s="222" t="s">
        <v>51</v>
      </c>
      <c r="G16" s="96" t="s">
        <v>48</v>
      </c>
      <c r="H16" s="95" t="s">
        <v>49</v>
      </c>
      <c r="I16" s="96" t="s">
        <v>50</v>
      </c>
      <c r="J16" s="57"/>
    </row>
    <row r="17" spans="2:10" ht="44.25" customHeight="1">
      <c r="B17" s="50"/>
      <c r="C17" s="240"/>
      <c r="D17" s="222" t="s">
        <v>52</v>
      </c>
      <c r="E17" s="222" t="s">
        <v>53</v>
      </c>
      <c r="F17" s="222" t="s">
        <v>54</v>
      </c>
      <c r="G17" s="79" t="s">
        <v>48</v>
      </c>
      <c r="H17" s="95" t="s">
        <v>49</v>
      </c>
      <c r="I17" s="96" t="s">
        <v>50</v>
      </c>
      <c r="J17" s="57"/>
    </row>
    <row r="18" spans="2:10" ht="45" customHeight="1">
      <c r="B18" s="50"/>
      <c r="C18" s="240"/>
      <c r="D18" s="222" t="s">
        <v>325</v>
      </c>
      <c r="E18" s="222" t="s">
        <v>327</v>
      </c>
      <c r="F18" s="222" t="s">
        <v>55</v>
      </c>
      <c r="G18" s="79" t="s">
        <v>48</v>
      </c>
      <c r="H18" s="95" t="s">
        <v>49</v>
      </c>
      <c r="I18" s="96" t="s">
        <v>50</v>
      </c>
      <c r="J18" s="57"/>
    </row>
    <row r="19" spans="2:10" ht="42" customHeight="1">
      <c r="B19" s="50"/>
      <c r="C19" s="240"/>
      <c r="D19" s="222" t="s">
        <v>326</v>
      </c>
      <c r="E19" s="222" t="s">
        <v>328</v>
      </c>
      <c r="F19" s="222" t="s">
        <v>56</v>
      </c>
      <c r="G19" s="79" t="s">
        <v>48</v>
      </c>
      <c r="H19" s="95" t="s">
        <v>49</v>
      </c>
      <c r="I19" s="96" t="s">
        <v>50</v>
      </c>
      <c r="J19" s="57"/>
    </row>
    <row r="20" spans="2:10" ht="42.75" customHeight="1">
      <c r="B20" s="50"/>
      <c r="C20" s="240"/>
      <c r="D20" s="222" t="s">
        <v>57</v>
      </c>
      <c r="E20" s="222" t="s">
        <v>58</v>
      </c>
      <c r="F20" s="222" t="s">
        <v>59</v>
      </c>
      <c r="G20" s="79" t="s">
        <v>48</v>
      </c>
      <c r="H20" s="95" t="s">
        <v>49</v>
      </c>
      <c r="I20" s="96" t="s">
        <v>50</v>
      </c>
      <c r="J20" s="57"/>
    </row>
    <row r="21" spans="2:10" ht="42.75" customHeight="1">
      <c r="B21" s="50"/>
      <c r="C21" s="240"/>
      <c r="D21" s="222" t="s">
        <v>60</v>
      </c>
      <c r="E21" s="222" t="s">
        <v>61</v>
      </c>
      <c r="F21" s="222" t="s">
        <v>62</v>
      </c>
      <c r="G21" s="79" t="s">
        <v>48</v>
      </c>
      <c r="H21" s="95" t="s">
        <v>49</v>
      </c>
      <c r="I21" s="96" t="s">
        <v>50</v>
      </c>
      <c r="J21" s="57"/>
    </row>
    <row r="22" spans="2:10" ht="51" customHeight="1">
      <c r="B22" s="50"/>
      <c r="C22" s="240"/>
      <c r="D22" s="222" t="s">
        <v>63</v>
      </c>
      <c r="E22" s="222" t="s">
        <v>64</v>
      </c>
      <c r="F22" s="222" t="s">
        <v>65</v>
      </c>
      <c r="G22" s="230" t="s">
        <v>48</v>
      </c>
      <c r="H22" s="231" t="s">
        <v>49</v>
      </c>
      <c r="I22" s="230" t="s">
        <v>50</v>
      </c>
      <c r="J22" s="57"/>
    </row>
    <row r="23" spans="2:10" s="1" customFormat="1" ht="40.5">
      <c r="B23" s="3"/>
      <c r="C23" s="232" t="s">
        <v>66</v>
      </c>
      <c r="D23" s="58"/>
      <c r="E23" s="59"/>
      <c r="F23" s="59"/>
      <c r="G23" s="59"/>
      <c r="H23" s="59"/>
      <c r="I23" s="59"/>
      <c r="J23" s="57"/>
    </row>
    <row r="24" spans="2:10" ht="82.5" customHeight="1">
      <c r="B24" s="45"/>
      <c r="C24" s="235" t="s">
        <v>67</v>
      </c>
      <c r="D24" s="222" t="s">
        <v>332</v>
      </c>
      <c r="E24" s="234" t="s">
        <v>73</v>
      </c>
      <c r="F24" s="222" t="s">
        <v>74</v>
      </c>
      <c r="G24" s="99" t="s">
        <v>48</v>
      </c>
      <c r="H24" s="99" t="s">
        <v>49</v>
      </c>
      <c r="I24" s="100" t="s">
        <v>69</v>
      </c>
      <c r="J24" s="61"/>
    </row>
    <row r="25" spans="2:10" ht="36">
      <c r="B25" s="45"/>
      <c r="C25" s="236"/>
      <c r="D25" s="233" t="s">
        <v>329</v>
      </c>
      <c r="E25" s="229" t="s">
        <v>330</v>
      </c>
      <c r="F25" s="222" t="s">
        <v>68</v>
      </c>
      <c r="G25" s="98" t="s">
        <v>48</v>
      </c>
      <c r="H25" s="98" t="s">
        <v>49</v>
      </c>
      <c r="I25" s="98" t="s">
        <v>69</v>
      </c>
      <c r="J25" s="60"/>
    </row>
    <row r="26" spans="2:10" ht="36">
      <c r="B26" s="45"/>
      <c r="C26" s="236"/>
      <c r="D26" s="233"/>
      <c r="E26" s="233"/>
      <c r="F26" s="222" t="s">
        <v>331</v>
      </c>
      <c r="G26" s="99" t="s">
        <v>48</v>
      </c>
      <c r="H26" s="99" t="s">
        <v>49</v>
      </c>
      <c r="I26" s="79" t="s">
        <v>69</v>
      </c>
      <c r="J26" s="61"/>
    </row>
    <row r="27" spans="2:10" ht="72">
      <c r="B27" s="45"/>
      <c r="C27" s="236"/>
      <c r="D27" s="222" t="s">
        <v>70</v>
      </c>
      <c r="E27" s="234" t="s">
        <v>71</v>
      </c>
      <c r="F27" s="222" t="s">
        <v>72</v>
      </c>
      <c r="G27" s="99" t="s">
        <v>48</v>
      </c>
      <c r="H27" s="99" t="s">
        <v>49</v>
      </c>
      <c r="I27" s="79" t="s">
        <v>69</v>
      </c>
      <c r="J27" s="61"/>
    </row>
    <row r="28" spans="2:10" ht="36">
      <c r="B28" s="45"/>
      <c r="C28" s="236"/>
      <c r="D28" s="222" t="s">
        <v>75</v>
      </c>
      <c r="E28" s="234" t="s">
        <v>76</v>
      </c>
      <c r="F28" s="97" t="s">
        <v>77</v>
      </c>
      <c r="G28" s="99" t="s">
        <v>48</v>
      </c>
      <c r="H28" s="99" t="s">
        <v>49</v>
      </c>
      <c r="I28" s="100" t="s">
        <v>69</v>
      </c>
      <c r="J28" s="61"/>
    </row>
    <row r="29" spans="2:10" ht="58.5" customHeight="1">
      <c r="B29" s="45"/>
      <c r="C29" s="236"/>
      <c r="D29" s="222" t="s">
        <v>78</v>
      </c>
      <c r="E29" s="234" t="s">
        <v>79</v>
      </c>
      <c r="F29" s="222" t="s">
        <v>80</v>
      </c>
      <c r="G29" s="99" t="s">
        <v>81</v>
      </c>
      <c r="H29" s="99" t="s">
        <v>82</v>
      </c>
      <c r="I29" s="79" t="s">
        <v>69</v>
      </c>
      <c r="J29" s="61"/>
    </row>
    <row r="30" spans="2:10" ht="41.25" customHeight="1">
      <c r="B30" s="45"/>
      <c r="C30" s="236"/>
      <c r="D30" s="222" t="s">
        <v>84</v>
      </c>
      <c r="E30" s="222" t="s">
        <v>85</v>
      </c>
      <c r="F30" s="222" t="s">
        <v>86</v>
      </c>
      <c r="G30" s="101" t="s">
        <v>48</v>
      </c>
      <c r="H30" s="101" t="s">
        <v>49</v>
      </c>
      <c r="I30" s="102" t="s">
        <v>50</v>
      </c>
      <c r="J30" s="61"/>
    </row>
    <row r="31" spans="2:10" ht="54">
      <c r="B31" s="45"/>
      <c r="C31" s="237"/>
      <c r="D31" s="222" t="s">
        <v>87</v>
      </c>
      <c r="E31" s="222" t="s">
        <v>88</v>
      </c>
      <c r="F31" s="222" t="s">
        <v>89</v>
      </c>
      <c r="G31" s="101" t="s">
        <v>48</v>
      </c>
      <c r="H31" s="101" t="s">
        <v>49</v>
      </c>
      <c r="I31" s="102" t="s">
        <v>50</v>
      </c>
      <c r="J31" s="61"/>
    </row>
    <row r="32" spans="2:10" ht="54">
      <c r="B32" s="45"/>
      <c r="C32" s="238" t="s">
        <v>334</v>
      </c>
      <c r="D32" s="93" t="s">
        <v>99</v>
      </c>
      <c r="E32" s="93" t="s">
        <v>100</v>
      </c>
      <c r="F32" s="97" t="s">
        <v>101</v>
      </c>
      <c r="G32" s="101" t="s">
        <v>48</v>
      </c>
      <c r="H32" s="101" t="s">
        <v>49</v>
      </c>
      <c r="I32" s="102" t="s">
        <v>50</v>
      </c>
      <c r="J32" s="61"/>
    </row>
    <row r="33" spans="2:10" ht="40.5">
      <c r="B33" s="45"/>
      <c r="C33" s="232" t="s">
        <v>83</v>
      </c>
      <c r="D33" s="58"/>
      <c r="E33" s="59"/>
      <c r="F33" s="59"/>
      <c r="G33" s="59"/>
      <c r="H33" s="59"/>
      <c r="I33" s="59"/>
      <c r="J33" s="61"/>
    </row>
    <row r="34" spans="2:10" ht="108">
      <c r="B34" s="45"/>
      <c r="C34" s="239" t="s">
        <v>333</v>
      </c>
      <c r="D34" s="222" t="s">
        <v>93</v>
      </c>
      <c r="E34" s="222" t="s">
        <v>94</v>
      </c>
      <c r="F34" s="222" t="s">
        <v>95</v>
      </c>
      <c r="G34" s="101" t="s">
        <v>48</v>
      </c>
      <c r="H34" s="101" t="s">
        <v>49</v>
      </c>
      <c r="I34" s="102" t="s">
        <v>50</v>
      </c>
      <c r="J34" s="61"/>
    </row>
    <row r="35" spans="2:10" ht="54">
      <c r="B35" s="45"/>
      <c r="C35" s="63"/>
      <c r="D35" s="222" t="s">
        <v>102</v>
      </c>
      <c r="E35" s="222" t="s">
        <v>103</v>
      </c>
      <c r="F35" s="222" t="s">
        <v>104</v>
      </c>
      <c r="G35" s="101" t="s">
        <v>48</v>
      </c>
      <c r="H35" s="101" t="s">
        <v>49</v>
      </c>
      <c r="I35" s="102" t="s">
        <v>50</v>
      </c>
      <c r="J35" s="61"/>
    </row>
    <row r="36" spans="2:10" ht="90">
      <c r="B36" s="45"/>
      <c r="C36" s="62"/>
      <c r="D36" s="222" t="s">
        <v>105</v>
      </c>
      <c r="E36" s="222" t="s">
        <v>106</v>
      </c>
      <c r="F36" s="222" t="s">
        <v>107</v>
      </c>
      <c r="G36" s="101" t="s">
        <v>48</v>
      </c>
      <c r="H36" s="101" t="s">
        <v>49</v>
      </c>
      <c r="I36" s="102" t="s">
        <v>50</v>
      </c>
      <c r="J36" s="61"/>
    </row>
    <row r="37" spans="2:10" ht="72">
      <c r="B37" s="45"/>
      <c r="C37" s="64"/>
      <c r="D37" s="251" t="s">
        <v>116</v>
      </c>
      <c r="E37" s="251" t="s">
        <v>117</v>
      </c>
      <c r="F37" s="222" t="s">
        <v>118</v>
      </c>
      <c r="G37" s="99" t="s">
        <v>48</v>
      </c>
      <c r="H37" s="99" t="s">
        <v>49</v>
      </c>
      <c r="I37" s="99" t="s">
        <v>69</v>
      </c>
      <c r="J37" s="61"/>
    </row>
    <row r="38" spans="2:10" ht="90">
      <c r="B38" s="45"/>
      <c r="C38" s="62"/>
      <c r="D38" s="251" t="s">
        <v>119</v>
      </c>
      <c r="E38" s="251" t="s">
        <v>120</v>
      </c>
      <c r="F38" s="222" t="s">
        <v>121</v>
      </c>
      <c r="G38" s="99" t="s">
        <v>48</v>
      </c>
      <c r="H38" s="99" t="s">
        <v>49</v>
      </c>
      <c r="I38" s="99" t="s">
        <v>122</v>
      </c>
      <c r="J38" s="61"/>
    </row>
    <row r="39" spans="2:10" ht="43.5" customHeight="1">
      <c r="B39" s="45"/>
      <c r="C39" s="63"/>
      <c r="D39" s="251" t="s">
        <v>123</v>
      </c>
      <c r="E39" s="251" t="s">
        <v>124</v>
      </c>
      <c r="F39" s="222" t="s">
        <v>125</v>
      </c>
      <c r="G39" s="99" t="s">
        <v>48</v>
      </c>
      <c r="H39" s="99" t="s">
        <v>49</v>
      </c>
      <c r="I39" s="99" t="s">
        <v>122</v>
      </c>
      <c r="J39" s="61"/>
    </row>
    <row r="40" spans="2:10" ht="48" customHeight="1">
      <c r="B40" s="45"/>
      <c r="C40" s="62"/>
      <c r="D40" s="251" t="s">
        <v>126</v>
      </c>
      <c r="E40" s="251" t="s">
        <v>127</v>
      </c>
      <c r="F40" s="222" t="s">
        <v>128</v>
      </c>
      <c r="G40" s="99" t="s">
        <v>48</v>
      </c>
      <c r="H40" s="99" t="s">
        <v>49</v>
      </c>
      <c r="I40" s="99" t="s">
        <v>122</v>
      </c>
      <c r="J40" s="61"/>
    </row>
    <row r="41" spans="2:10" ht="33.75" customHeight="1">
      <c r="B41" s="45"/>
      <c r="C41" s="62"/>
      <c r="D41" s="251" t="s">
        <v>129</v>
      </c>
      <c r="E41" s="251" t="s">
        <v>130</v>
      </c>
      <c r="F41" s="222" t="s">
        <v>131</v>
      </c>
      <c r="G41" s="99" t="s">
        <v>48</v>
      </c>
      <c r="H41" s="99" t="s">
        <v>49</v>
      </c>
      <c r="I41" s="99" t="s">
        <v>122</v>
      </c>
      <c r="J41" s="61"/>
    </row>
    <row r="42" spans="2:10" ht="35.25" customHeight="1">
      <c r="B42" s="45"/>
      <c r="C42" s="63"/>
      <c r="D42" s="251" t="s">
        <v>132</v>
      </c>
      <c r="E42" s="251" t="s">
        <v>133</v>
      </c>
      <c r="F42" s="222" t="s">
        <v>134</v>
      </c>
      <c r="G42" s="99" t="s">
        <v>48</v>
      </c>
      <c r="H42" s="99" t="s">
        <v>49</v>
      </c>
      <c r="I42" s="99" t="s">
        <v>122</v>
      </c>
      <c r="J42" s="61"/>
    </row>
    <row r="43" spans="2:10" ht="37.5" customHeight="1">
      <c r="B43" s="45"/>
      <c r="C43" s="63"/>
      <c r="D43" s="251" t="s">
        <v>135</v>
      </c>
      <c r="E43" s="251" t="s">
        <v>136</v>
      </c>
      <c r="F43" s="222" t="s">
        <v>137</v>
      </c>
      <c r="G43" s="99" t="s">
        <v>48</v>
      </c>
      <c r="H43" s="99" t="s">
        <v>49</v>
      </c>
      <c r="I43" s="99" t="s">
        <v>122</v>
      </c>
      <c r="J43" s="61"/>
    </row>
    <row r="44" spans="2:10" ht="40.5" customHeight="1">
      <c r="B44" s="45"/>
      <c r="C44" s="63"/>
      <c r="D44" s="251" t="s">
        <v>138</v>
      </c>
      <c r="E44" s="251" t="s">
        <v>139</v>
      </c>
      <c r="F44" s="222" t="s">
        <v>140</v>
      </c>
      <c r="G44" s="99" t="s">
        <v>48</v>
      </c>
      <c r="H44" s="99" t="s">
        <v>49</v>
      </c>
      <c r="I44" s="99" t="s">
        <v>122</v>
      </c>
      <c r="J44" s="61"/>
    </row>
    <row r="45" spans="2:10" ht="56.25" customHeight="1">
      <c r="B45" s="45"/>
      <c r="C45" s="63"/>
      <c r="D45" s="251" t="s">
        <v>141</v>
      </c>
      <c r="E45" s="251" t="s">
        <v>142</v>
      </c>
      <c r="F45" s="222" t="s">
        <v>143</v>
      </c>
      <c r="G45" s="99" t="s">
        <v>48</v>
      </c>
      <c r="H45" s="99" t="s">
        <v>49</v>
      </c>
      <c r="I45" s="99" t="s">
        <v>122</v>
      </c>
      <c r="J45" s="61"/>
    </row>
    <row r="46" spans="2:10" ht="40.5" customHeight="1">
      <c r="B46" s="45"/>
      <c r="C46" s="63"/>
      <c r="D46" s="251" t="s">
        <v>144</v>
      </c>
      <c r="E46" s="251" t="s">
        <v>145</v>
      </c>
      <c r="F46" s="222" t="s">
        <v>146</v>
      </c>
      <c r="G46" s="99" t="s">
        <v>48</v>
      </c>
      <c r="H46" s="99" t="s">
        <v>49</v>
      </c>
      <c r="I46" s="99" t="s">
        <v>122</v>
      </c>
      <c r="J46" s="61"/>
    </row>
    <row r="47" spans="2:10" ht="38.25" customHeight="1">
      <c r="B47" s="45"/>
      <c r="C47" s="63"/>
      <c r="D47" s="251" t="s">
        <v>147</v>
      </c>
      <c r="E47" s="251" t="s">
        <v>148</v>
      </c>
      <c r="F47" s="222" t="s">
        <v>149</v>
      </c>
      <c r="G47" s="99" t="s">
        <v>48</v>
      </c>
      <c r="H47" s="99" t="s">
        <v>49</v>
      </c>
      <c r="I47" s="99" t="s">
        <v>122</v>
      </c>
      <c r="J47" s="61"/>
    </row>
    <row r="48" spans="2:10" ht="40.5" customHeight="1">
      <c r="B48" s="45"/>
      <c r="C48" s="252"/>
      <c r="D48" s="253" t="s">
        <v>150</v>
      </c>
      <c r="E48" s="251" t="s">
        <v>151</v>
      </c>
      <c r="F48" s="222" t="s">
        <v>152</v>
      </c>
      <c r="G48" s="99" t="s">
        <v>48</v>
      </c>
      <c r="H48" s="99" t="s">
        <v>49</v>
      </c>
      <c r="I48" s="99" t="s">
        <v>122</v>
      </c>
      <c r="J48" s="61"/>
    </row>
    <row r="49" spans="2:10" ht="31.5" customHeight="1">
      <c r="B49" s="45"/>
      <c r="C49" s="62"/>
      <c r="D49" s="222" t="s">
        <v>193</v>
      </c>
      <c r="E49" s="222" t="s">
        <v>194</v>
      </c>
      <c r="F49" s="222" t="s">
        <v>195</v>
      </c>
      <c r="G49" s="101" t="s">
        <v>48</v>
      </c>
      <c r="H49" s="101" t="s">
        <v>49</v>
      </c>
      <c r="I49" s="101" t="s">
        <v>174</v>
      </c>
      <c r="J49" s="61"/>
    </row>
    <row r="50" spans="2:10" ht="46.5" customHeight="1">
      <c r="B50" s="45"/>
      <c r="C50" s="62"/>
      <c r="D50" s="222" t="s">
        <v>196</v>
      </c>
      <c r="E50" s="222" t="s">
        <v>197</v>
      </c>
      <c r="F50" s="222" t="s">
        <v>198</v>
      </c>
      <c r="G50" s="101" t="s">
        <v>48</v>
      </c>
      <c r="H50" s="101" t="s">
        <v>49</v>
      </c>
      <c r="I50" s="101" t="s">
        <v>174</v>
      </c>
      <c r="J50" s="61"/>
    </row>
    <row r="51" spans="2:10" ht="50.25" customHeight="1">
      <c r="B51" s="45"/>
      <c r="C51" s="62"/>
      <c r="D51" s="222" t="s">
        <v>199</v>
      </c>
      <c r="E51" s="222" t="s">
        <v>200</v>
      </c>
      <c r="F51" s="222" t="s">
        <v>201</v>
      </c>
      <c r="G51" s="101" t="s">
        <v>48</v>
      </c>
      <c r="H51" s="101" t="s">
        <v>49</v>
      </c>
      <c r="I51" s="101" t="s">
        <v>202</v>
      </c>
      <c r="J51" s="61"/>
    </row>
    <row r="52" spans="2:10" ht="31.5" customHeight="1">
      <c r="B52" s="45"/>
      <c r="C52" s="62"/>
      <c r="D52" s="222" t="s">
        <v>203</v>
      </c>
      <c r="E52" s="222" t="s">
        <v>204</v>
      </c>
      <c r="F52" s="222" t="s">
        <v>205</v>
      </c>
      <c r="G52" s="101" t="s">
        <v>48</v>
      </c>
      <c r="H52" s="101" t="s">
        <v>49</v>
      </c>
      <c r="I52" s="101" t="s">
        <v>202</v>
      </c>
      <c r="J52" s="61"/>
    </row>
    <row r="53" spans="2:10" ht="67.5" customHeight="1">
      <c r="B53" s="45"/>
      <c r="C53" s="62"/>
      <c r="D53" s="222" t="s">
        <v>206</v>
      </c>
      <c r="E53" s="222" t="s">
        <v>207</v>
      </c>
      <c r="F53" s="222" t="s">
        <v>208</v>
      </c>
      <c r="G53" s="101" t="s">
        <v>48</v>
      </c>
      <c r="H53" s="101" t="s">
        <v>49</v>
      </c>
      <c r="I53" s="101" t="s">
        <v>202</v>
      </c>
      <c r="J53" s="61"/>
    </row>
    <row r="54" spans="2:10" ht="36" customHeight="1">
      <c r="B54" s="242"/>
      <c r="C54" s="254" t="s">
        <v>336</v>
      </c>
      <c r="D54" s="243" t="s">
        <v>266</v>
      </c>
      <c r="E54" s="243" t="s">
        <v>338</v>
      </c>
      <c r="F54" s="243" t="s">
        <v>268</v>
      </c>
      <c r="G54" s="244"/>
      <c r="H54" s="243" t="s">
        <v>337</v>
      </c>
      <c r="I54" s="102" t="s">
        <v>112</v>
      </c>
      <c r="J54" s="246"/>
    </row>
    <row r="55" spans="2:10" ht="18">
      <c r="B55" s="242"/>
      <c r="C55" s="248"/>
      <c r="D55" s="247"/>
      <c r="E55" s="247"/>
      <c r="F55" s="243" t="s">
        <v>269</v>
      </c>
      <c r="G55" s="249"/>
      <c r="H55" s="250" t="s">
        <v>339</v>
      </c>
      <c r="I55" s="245" t="s">
        <v>339</v>
      </c>
      <c r="J55" s="246"/>
    </row>
    <row r="56" spans="2:10" ht="33.75" customHeight="1">
      <c r="B56" s="45"/>
      <c r="C56" s="241" t="s">
        <v>108</v>
      </c>
      <c r="D56" s="222" t="s">
        <v>109</v>
      </c>
      <c r="E56" s="222" t="s">
        <v>110</v>
      </c>
      <c r="F56" s="222" t="s">
        <v>111</v>
      </c>
      <c r="G56" s="101" t="s">
        <v>48</v>
      </c>
      <c r="H56" s="101" t="s">
        <v>49</v>
      </c>
      <c r="I56" s="102" t="s">
        <v>112</v>
      </c>
      <c r="J56" s="61"/>
    </row>
    <row r="57" spans="2:10" ht="54">
      <c r="B57" s="45"/>
      <c r="C57" s="241"/>
      <c r="D57" s="251" t="s">
        <v>113</v>
      </c>
      <c r="E57" s="251" t="s">
        <v>114</v>
      </c>
      <c r="F57" s="222" t="s">
        <v>115</v>
      </c>
      <c r="G57" s="99" t="s">
        <v>48</v>
      </c>
      <c r="H57" s="99" t="s">
        <v>49</v>
      </c>
      <c r="I57" s="99" t="s">
        <v>112</v>
      </c>
      <c r="J57" s="61"/>
    </row>
    <row r="58" spans="2:10" ht="54">
      <c r="B58" s="45"/>
      <c r="C58" s="239" t="s">
        <v>335</v>
      </c>
      <c r="D58" s="222" t="s">
        <v>90</v>
      </c>
      <c r="E58" s="222" t="s">
        <v>91</v>
      </c>
      <c r="F58" s="222" t="s">
        <v>92</v>
      </c>
      <c r="G58" s="101" t="s">
        <v>48</v>
      </c>
      <c r="H58" s="101" t="s">
        <v>49</v>
      </c>
      <c r="I58" s="102" t="s">
        <v>50</v>
      </c>
      <c r="J58" s="61"/>
    </row>
    <row r="59" spans="2:10" ht="54">
      <c r="B59" s="45"/>
      <c r="C59" s="62"/>
      <c r="D59" s="222" t="s">
        <v>96</v>
      </c>
      <c r="E59" s="222" t="s">
        <v>97</v>
      </c>
      <c r="F59" s="222" t="s">
        <v>98</v>
      </c>
      <c r="G59" s="101" t="s">
        <v>48</v>
      </c>
      <c r="H59" s="101" t="s">
        <v>49</v>
      </c>
      <c r="I59" s="102" t="s">
        <v>50</v>
      </c>
      <c r="J59" s="61"/>
    </row>
    <row r="60" spans="2:10" s="1" customFormat="1" ht="40.5">
      <c r="B60" s="3"/>
      <c r="C60" s="232" t="s">
        <v>153</v>
      </c>
      <c r="D60" s="58"/>
      <c r="E60" s="59"/>
      <c r="F60" s="59"/>
      <c r="G60" s="59"/>
      <c r="H60" s="59"/>
      <c r="I60" s="59"/>
      <c r="J60" s="57"/>
    </row>
    <row r="61" spans="2:10" ht="42.75" customHeight="1">
      <c r="B61" s="45"/>
      <c r="C61" s="241" t="s">
        <v>154</v>
      </c>
      <c r="D61" s="229" t="s">
        <v>155</v>
      </c>
      <c r="E61" s="233" t="s">
        <v>156</v>
      </c>
      <c r="F61" s="222" t="s">
        <v>157</v>
      </c>
      <c r="G61" s="101" t="s">
        <v>48</v>
      </c>
      <c r="H61" s="101" t="s">
        <v>49</v>
      </c>
      <c r="I61" s="102" t="s">
        <v>69</v>
      </c>
      <c r="J61" s="61"/>
    </row>
    <row r="62" spans="2:10" ht="36">
      <c r="B62" s="45"/>
      <c r="C62" s="241"/>
      <c r="D62" s="229"/>
      <c r="E62" s="229"/>
      <c r="F62" s="222" t="s">
        <v>158</v>
      </c>
      <c r="G62" s="101" t="s">
        <v>48</v>
      </c>
      <c r="H62" s="101" t="s">
        <v>49</v>
      </c>
      <c r="I62" s="102" t="s">
        <v>69</v>
      </c>
      <c r="J62" s="61"/>
    </row>
    <row r="63" spans="2:10" ht="54">
      <c r="B63" s="45"/>
      <c r="C63" s="62"/>
      <c r="D63" s="222" t="s">
        <v>159</v>
      </c>
      <c r="E63" s="222" t="s">
        <v>160</v>
      </c>
      <c r="F63" s="222" t="s">
        <v>161</v>
      </c>
      <c r="G63" s="101" t="s">
        <v>48</v>
      </c>
      <c r="H63" s="101" t="s">
        <v>49</v>
      </c>
      <c r="I63" s="102" t="s">
        <v>69</v>
      </c>
      <c r="J63" s="61"/>
    </row>
    <row r="64" spans="2:10" ht="46.5" customHeight="1">
      <c r="B64" s="45"/>
      <c r="C64" s="172"/>
      <c r="D64" s="229" t="s">
        <v>162</v>
      </c>
      <c r="E64" s="229" t="s">
        <v>163</v>
      </c>
      <c r="F64" s="255" t="s">
        <v>276</v>
      </c>
      <c r="G64" s="171" t="s">
        <v>48</v>
      </c>
      <c r="H64" s="171" t="s">
        <v>49</v>
      </c>
      <c r="I64" s="171" t="s">
        <v>69</v>
      </c>
      <c r="J64" s="61"/>
    </row>
    <row r="65" spans="2:10" ht="10.5" customHeight="1">
      <c r="B65" s="45"/>
      <c r="C65" s="172"/>
      <c r="D65" s="229"/>
      <c r="E65" s="229"/>
      <c r="F65" s="255"/>
      <c r="G65" s="171"/>
      <c r="H65" s="171"/>
      <c r="I65" s="171"/>
      <c r="J65" s="61"/>
    </row>
    <row r="66" spans="2:10" ht="36" customHeight="1">
      <c r="B66" s="45"/>
      <c r="C66" s="62"/>
      <c r="D66" s="222" t="s">
        <v>164</v>
      </c>
      <c r="E66" s="222" t="s">
        <v>165</v>
      </c>
      <c r="F66" s="222" t="s">
        <v>166</v>
      </c>
      <c r="G66" s="101" t="s">
        <v>48</v>
      </c>
      <c r="H66" s="101" t="s">
        <v>49</v>
      </c>
      <c r="I66" s="101" t="s">
        <v>50</v>
      </c>
      <c r="J66" s="61"/>
    </row>
    <row r="67" spans="2:10" ht="27.75" customHeight="1">
      <c r="B67" s="45"/>
      <c r="C67" s="172"/>
      <c r="D67" s="229" t="s">
        <v>167</v>
      </c>
      <c r="E67" s="229" t="s">
        <v>168</v>
      </c>
      <c r="F67" s="222" t="s">
        <v>169</v>
      </c>
      <c r="G67" s="101" t="s">
        <v>48</v>
      </c>
      <c r="H67" s="101" t="s">
        <v>49</v>
      </c>
      <c r="I67" s="101" t="s">
        <v>50</v>
      </c>
      <c r="J67" s="61"/>
    </row>
    <row r="68" spans="2:10" ht="31.5" customHeight="1">
      <c r="B68" s="45"/>
      <c r="C68" s="172"/>
      <c r="D68" s="229"/>
      <c r="E68" s="229"/>
      <c r="F68" s="222" t="s">
        <v>170</v>
      </c>
      <c r="G68" s="101" t="s">
        <v>48</v>
      </c>
      <c r="H68" s="101" t="s">
        <v>49</v>
      </c>
      <c r="I68" s="101" t="s">
        <v>50</v>
      </c>
      <c r="J68" s="61"/>
    </row>
    <row r="69" spans="2:10" ht="31.5" customHeight="1">
      <c r="B69" s="45"/>
      <c r="C69" s="62"/>
      <c r="D69" s="222" t="s">
        <v>171</v>
      </c>
      <c r="E69" s="222" t="s">
        <v>172</v>
      </c>
      <c r="F69" s="222" t="s">
        <v>173</v>
      </c>
      <c r="G69" s="101" t="s">
        <v>48</v>
      </c>
      <c r="H69" s="101" t="s">
        <v>49</v>
      </c>
      <c r="I69" s="101" t="s">
        <v>174</v>
      </c>
      <c r="J69" s="61"/>
    </row>
    <row r="70" spans="2:10" ht="48.75" customHeight="1">
      <c r="B70" s="45"/>
      <c r="C70" s="62"/>
      <c r="D70" s="222" t="s">
        <v>175</v>
      </c>
      <c r="E70" s="222" t="s">
        <v>176</v>
      </c>
      <c r="F70" s="222" t="s">
        <v>177</v>
      </c>
      <c r="G70" s="101" t="s">
        <v>48</v>
      </c>
      <c r="H70" s="101" t="s">
        <v>49</v>
      </c>
      <c r="I70" s="101" t="s">
        <v>174</v>
      </c>
      <c r="J70" s="61"/>
    </row>
    <row r="71" spans="2:10" ht="51" customHeight="1">
      <c r="B71" s="45"/>
      <c r="C71" s="62"/>
      <c r="D71" s="222" t="s">
        <v>178</v>
      </c>
      <c r="E71" s="222" t="s">
        <v>179</v>
      </c>
      <c r="F71" s="222" t="s">
        <v>180</v>
      </c>
      <c r="G71" s="101" t="s">
        <v>48</v>
      </c>
      <c r="H71" s="101" t="s">
        <v>49</v>
      </c>
      <c r="I71" s="101" t="s">
        <v>174</v>
      </c>
      <c r="J71" s="61"/>
    </row>
    <row r="72" spans="2:10" ht="46.5" customHeight="1">
      <c r="B72" s="45"/>
      <c r="C72" s="62"/>
      <c r="D72" s="222" t="s">
        <v>181</v>
      </c>
      <c r="E72" s="222" t="s">
        <v>182</v>
      </c>
      <c r="F72" s="222" t="s">
        <v>183</v>
      </c>
      <c r="G72" s="101" t="s">
        <v>48</v>
      </c>
      <c r="H72" s="101" t="s">
        <v>49</v>
      </c>
      <c r="I72" s="101" t="s">
        <v>174</v>
      </c>
      <c r="J72" s="61"/>
    </row>
    <row r="73" spans="2:10" ht="41.25" customHeight="1">
      <c r="B73" s="45"/>
      <c r="C73" s="62"/>
      <c r="D73" s="222" t="s">
        <v>184</v>
      </c>
      <c r="E73" s="222" t="s">
        <v>185</v>
      </c>
      <c r="F73" s="222" t="s">
        <v>186</v>
      </c>
      <c r="G73" s="101" t="s">
        <v>48</v>
      </c>
      <c r="H73" s="101" t="s">
        <v>49</v>
      </c>
      <c r="I73" s="101" t="s">
        <v>174</v>
      </c>
      <c r="J73" s="61"/>
    </row>
    <row r="74" spans="2:10" ht="31.5" customHeight="1">
      <c r="B74" s="45"/>
      <c r="C74" s="62"/>
      <c r="D74" s="222" t="s">
        <v>187</v>
      </c>
      <c r="E74" s="222" t="s">
        <v>188</v>
      </c>
      <c r="F74" s="222" t="s">
        <v>189</v>
      </c>
      <c r="G74" s="101" t="s">
        <v>48</v>
      </c>
      <c r="H74" s="101" t="s">
        <v>49</v>
      </c>
      <c r="I74" s="101" t="s">
        <v>174</v>
      </c>
      <c r="J74" s="61"/>
    </row>
    <row r="75" spans="2:10" ht="31.5" customHeight="1">
      <c r="B75" s="45"/>
      <c r="C75" s="62"/>
      <c r="D75" s="222" t="s">
        <v>190</v>
      </c>
      <c r="E75" s="222" t="s">
        <v>191</v>
      </c>
      <c r="F75" s="222" t="s">
        <v>192</v>
      </c>
      <c r="G75" s="101" t="s">
        <v>48</v>
      </c>
      <c r="H75" s="101" t="s">
        <v>49</v>
      </c>
      <c r="I75" s="101" t="s">
        <v>174</v>
      </c>
      <c r="J75" s="61"/>
    </row>
    <row r="76" spans="2:10" ht="91.5" customHeight="1">
      <c r="B76" s="45"/>
      <c r="C76" s="62"/>
      <c r="D76" s="222" t="s">
        <v>209</v>
      </c>
      <c r="E76" s="222" t="s">
        <v>210</v>
      </c>
      <c r="F76" s="222" t="s">
        <v>208</v>
      </c>
      <c r="G76" s="101" t="s">
        <v>48</v>
      </c>
      <c r="H76" s="101" t="s">
        <v>49</v>
      </c>
      <c r="I76" s="101" t="s">
        <v>202</v>
      </c>
      <c r="J76" s="61"/>
    </row>
    <row r="77" spans="2:10" ht="41.25" customHeight="1">
      <c r="B77" s="45"/>
      <c r="C77" s="172"/>
      <c r="D77" s="229" t="s">
        <v>211</v>
      </c>
      <c r="E77" s="222" t="s">
        <v>212</v>
      </c>
      <c r="F77" s="222" t="s">
        <v>213</v>
      </c>
      <c r="G77" s="101" t="s">
        <v>48</v>
      </c>
      <c r="H77" s="101" t="s">
        <v>49</v>
      </c>
      <c r="I77" s="101" t="s">
        <v>202</v>
      </c>
      <c r="J77" s="61"/>
    </row>
    <row r="78" spans="2:10" ht="36">
      <c r="B78" s="45"/>
      <c r="C78" s="172"/>
      <c r="D78" s="229"/>
      <c r="E78" s="222" t="s">
        <v>214</v>
      </c>
      <c r="F78" s="222" t="s">
        <v>215</v>
      </c>
      <c r="G78" s="101" t="s">
        <v>48</v>
      </c>
      <c r="H78" s="101" t="s">
        <v>49</v>
      </c>
      <c r="I78" s="101" t="s">
        <v>202</v>
      </c>
      <c r="J78" s="61"/>
    </row>
    <row r="79" spans="2:10" s="1" customFormat="1" ht="39" customHeight="1">
      <c r="B79" s="3"/>
      <c r="C79" s="232" t="s">
        <v>216</v>
      </c>
      <c r="D79" s="58"/>
      <c r="E79" s="59"/>
      <c r="F79" s="59"/>
      <c r="G79" s="59"/>
      <c r="H79" s="59"/>
      <c r="I79" s="59"/>
      <c r="J79" s="57"/>
    </row>
    <row r="80" spans="2:10" ht="54">
      <c r="B80" s="45"/>
      <c r="C80" s="239" t="s">
        <v>217</v>
      </c>
      <c r="D80" s="222" t="s">
        <v>218</v>
      </c>
      <c r="E80" s="222" t="s">
        <v>219</v>
      </c>
      <c r="F80" s="222" t="s">
        <v>220</v>
      </c>
      <c r="G80" s="101" t="s">
        <v>48</v>
      </c>
      <c r="H80" s="101" t="s">
        <v>49</v>
      </c>
      <c r="I80" s="101" t="s">
        <v>50</v>
      </c>
      <c r="J80" s="61"/>
    </row>
    <row r="81" spans="2:10" ht="54">
      <c r="B81" s="45"/>
      <c r="C81" s="227"/>
      <c r="D81" s="222" t="s">
        <v>221</v>
      </c>
      <c r="E81" s="222" t="s">
        <v>222</v>
      </c>
      <c r="F81" s="222" t="s">
        <v>223</v>
      </c>
      <c r="G81" s="99" t="s">
        <v>48</v>
      </c>
      <c r="H81" s="99" t="s">
        <v>49</v>
      </c>
      <c r="I81" s="101" t="s">
        <v>50</v>
      </c>
      <c r="J81" s="61"/>
    </row>
    <row r="82" spans="2:10" ht="54">
      <c r="B82" s="45"/>
      <c r="C82" s="228"/>
      <c r="D82" s="222" t="s">
        <v>224</v>
      </c>
      <c r="E82" s="222" t="s">
        <v>225</v>
      </c>
      <c r="F82" s="222" t="s">
        <v>226</v>
      </c>
      <c r="G82" s="99" t="s">
        <v>48</v>
      </c>
      <c r="H82" s="99" t="s">
        <v>49</v>
      </c>
      <c r="I82" s="101" t="s">
        <v>50</v>
      </c>
      <c r="J82" s="61"/>
    </row>
    <row r="83" spans="2:10" ht="18">
      <c r="B83" s="45"/>
      <c r="C83" s="62"/>
      <c r="D83" s="222" t="s">
        <v>230</v>
      </c>
      <c r="E83" s="222" t="s">
        <v>231</v>
      </c>
      <c r="F83" s="222" t="s">
        <v>232</v>
      </c>
      <c r="G83" s="99" t="s">
        <v>48</v>
      </c>
      <c r="H83" s="99" t="s">
        <v>49</v>
      </c>
      <c r="I83" s="103" t="s">
        <v>233</v>
      </c>
      <c r="J83" s="61"/>
    </row>
    <row r="84" spans="2:10" ht="54">
      <c r="B84" s="45"/>
      <c r="C84" s="62"/>
      <c r="D84" s="222" t="s">
        <v>340</v>
      </c>
      <c r="E84" s="222" t="s">
        <v>234</v>
      </c>
      <c r="F84" s="222" t="s">
        <v>341</v>
      </c>
      <c r="G84" s="99" t="s">
        <v>48</v>
      </c>
      <c r="H84" s="99" t="s">
        <v>49</v>
      </c>
      <c r="I84" s="101" t="s">
        <v>50</v>
      </c>
      <c r="J84" s="61"/>
    </row>
    <row r="85" spans="2:10" ht="54">
      <c r="B85" s="45"/>
      <c r="C85" s="259" t="s">
        <v>235</v>
      </c>
      <c r="D85" s="222" t="s">
        <v>227</v>
      </c>
      <c r="E85" s="222" t="s">
        <v>228</v>
      </c>
      <c r="F85" s="222" t="s">
        <v>229</v>
      </c>
      <c r="G85" s="99" t="s">
        <v>48</v>
      </c>
      <c r="H85" s="99" t="s">
        <v>49</v>
      </c>
      <c r="I85" s="101" t="s">
        <v>50</v>
      </c>
      <c r="J85" s="61"/>
    </row>
    <row r="86" spans="2:10" ht="36">
      <c r="B86" s="45"/>
      <c r="C86" s="260"/>
      <c r="D86" s="256" t="s">
        <v>236</v>
      </c>
      <c r="E86" s="256" t="s">
        <v>237</v>
      </c>
      <c r="F86" s="257" t="s">
        <v>238</v>
      </c>
      <c r="G86" s="258" t="s">
        <v>48</v>
      </c>
      <c r="H86" s="258" t="s">
        <v>49</v>
      </c>
      <c r="I86" s="99" t="s">
        <v>239</v>
      </c>
      <c r="J86" s="61"/>
    </row>
    <row r="87" spans="2:10" ht="53.25" customHeight="1">
      <c r="B87" s="45"/>
      <c r="C87" s="261"/>
      <c r="D87" s="256"/>
      <c r="E87" s="256"/>
      <c r="F87" s="222" t="s">
        <v>240</v>
      </c>
      <c r="G87" s="101" t="s">
        <v>48</v>
      </c>
      <c r="H87" s="101" t="s">
        <v>49</v>
      </c>
      <c r="I87" s="102" t="s">
        <v>241</v>
      </c>
      <c r="J87" s="61"/>
    </row>
    <row r="88" spans="2:10" s="1" customFormat="1" ht="20.25">
      <c r="B88" s="3"/>
      <c r="C88" s="232" t="s">
        <v>242</v>
      </c>
      <c r="D88" s="58"/>
      <c r="E88" s="59"/>
      <c r="F88" s="59"/>
      <c r="G88" s="59"/>
      <c r="H88" s="59"/>
      <c r="I88" s="59"/>
      <c r="J88" s="57"/>
    </row>
    <row r="89" spans="2:10" s="1" customFormat="1" ht="33" customHeight="1">
      <c r="B89" s="3"/>
      <c r="C89" s="241" t="s">
        <v>243</v>
      </c>
      <c r="D89" s="262" t="s">
        <v>244</v>
      </c>
      <c r="E89" s="262" t="s">
        <v>245</v>
      </c>
      <c r="F89" s="262" t="s">
        <v>246</v>
      </c>
      <c r="G89" s="173" t="s">
        <v>48</v>
      </c>
      <c r="H89" s="173" t="s">
        <v>49</v>
      </c>
      <c r="I89" s="173" t="s">
        <v>233</v>
      </c>
      <c r="J89" s="57"/>
    </row>
    <row r="90" spans="2:10" s="1" customFormat="1" ht="16.5">
      <c r="B90" s="3"/>
      <c r="C90" s="241"/>
      <c r="D90" s="262"/>
      <c r="E90" s="262"/>
      <c r="F90" s="262"/>
      <c r="G90" s="173"/>
      <c r="H90" s="173"/>
      <c r="I90" s="173"/>
      <c r="J90" s="57"/>
    </row>
    <row r="91" spans="2:10" s="1" customFormat="1" ht="36">
      <c r="B91" s="3"/>
      <c r="C91" s="241"/>
      <c r="D91" s="263" t="s">
        <v>247</v>
      </c>
      <c r="E91" s="263" t="s">
        <v>231</v>
      </c>
      <c r="F91" s="263" t="s">
        <v>248</v>
      </c>
      <c r="G91" s="87" t="s">
        <v>48</v>
      </c>
      <c r="H91" s="87" t="s">
        <v>49</v>
      </c>
      <c r="I91" s="104" t="s">
        <v>233</v>
      </c>
      <c r="J91" s="57"/>
    </row>
    <row r="92" spans="2:10" s="1" customFormat="1" ht="54">
      <c r="B92" s="3"/>
      <c r="C92" s="241"/>
      <c r="D92" s="263" t="s">
        <v>249</v>
      </c>
      <c r="E92" s="263" t="s">
        <v>231</v>
      </c>
      <c r="F92" s="263" t="s">
        <v>250</v>
      </c>
      <c r="G92" s="87" t="s">
        <v>48</v>
      </c>
      <c r="H92" s="87" t="s">
        <v>49</v>
      </c>
      <c r="I92" s="104" t="s">
        <v>233</v>
      </c>
      <c r="J92" s="57"/>
    </row>
    <row r="93" spans="2:10" s="1" customFormat="1" ht="94.5" customHeight="1">
      <c r="B93" s="3"/>
      <c r="C93" s="241"/>
      <c r="D93" s="263" t="s">
        <v>251</v>
      </c>
      <c r="E93" s="263" t="s">
        <v>252</v>
      </c>
      <c r="F93" s="263" t="s">
        <v>253</v>
      </c>
      <c r="G93" s="87" t="s">
        <v>48</v>
      </c>
      <c r="H93" s="87" t="s">
        <v>49</v>
      </c>
      <c r="I93" s="104" t="s">
        <v>233</v>
      </c>
      <c r="J93" s="57"/>
    </row>
    <row r="94" spans="2:10" s="1" customFormat="1" ht="18">
      <c r="B94" s="3"/>
      <c r="C94" s="241"/>
      <c r="D94" s="263" t="s">
        <v>254</v>
      </c>
      <c r="E94" s="263" t="s">
        <v>255</v>
      </c>
      <c r="F94" s="104" t="s">
        <v>256</v>
      </c>
      <c r="G94" s="87" t="s">
        <v>48</v>
      </c>
      <c r="H94" s="87" t="s">
        <v>49</v>
      </c>
      <c r="I94" s="104" t="s">
        <v>233</v>
      </c>
      <c r="J94" s="57"/>
    </row>
    <row r="95" spans="2:10" s="1" customFormat="1" ht="18">
      <c r="B95" s="3"/>
      <c r="C95" s="241"/>
      <c r="D95" s="263" t="s">
        <v>257</v>
      </c>
      <c r="E95" s="263" t="s">
        <v>231</v>
      </c>
      <c r="F95" s="104" t="s">
        <v>258</v>
      </c>
      <c r="G95" s="87" t="s">
        <v>48</v>
      </c>
      <c r="H95" s="87" t="s">
        <v>49</v>
      </c>
      <c r="I95" s="104" t="s">
        <v>233</v>
      </c>
      <c r="J95" s="57"/>
    </row>
    <row r="96" spans="2:10" s="1" customFormat="1" ht="36">
      <c r="B96" s="3"/>
      <c r="C96" s="241"/>
      <c r="D96" s="263" t="s">
        <v>259</v>
      </c>
      <c r="E96" s="87"/>
      <c r="F96" s="104"/>
      <c r="G96" s="87"/>
      <c r="H96" s="87"/>
      <c r="I96" s="104"/>
      <c r="J96" s="57"/>
    </row>
    <row r="97" spans="2:10" s="1" customFormat="1" ht="36">
      <c r="B97" s="3"/>
      <c r="C97" s="241"/>
      <c r="D97" s="263" t="s">
        <v>260</v>
      </c>
      <c r="E97" s="263" t="s">
        <v>261</v>
      </c>
      <c r="F97" s="263" t="s">
        <v>262</v>
      </c>
      <c r="G97" s="104" t="s">
        <v>48</v>
      </c>
      <c r="H97" s="104" t="s">
        <v>49</v>
      </c>
      <c r="I97" s="104" t="s">
        <v>233</v>
      </c>
      <c r="J97" s="57"/>
    </row>
    <row r="98" spans="2:10" ht="28.5" customHeight="1">
      <c r="B98" s="45"/>
      <c r="C98" s="241"/>
      <c r="D98" s="229" t="s">
        <v>263</v>
      </c>
      <c r="E98" s="229" t="s">
        <v>264</v>
      </c>
      <c r="F98" s="229" t="s">
        <v>265</v>
      </c>
      <c r="G98" s="171" t="s">
        <v>48</v>
      </c>
      <c r="H98" s="171" t="s">
        <v>49</v>
      </c>
      <c r="I98" s="171" t="s">
        <v>112</v>
      </c>
      <c r="J98" s="61"/>
    </row>
    <row r="99" spans="2:10" ht="24" customHeight="1">
      <c r="B99" s="65"/>
      <c r="C99" s="241"/>
      <c r="D99" s="229"/>
      <c r="E99" s="229"/>
      <c r="F99" s="229"/>
      <c r="G99" s="171"/>
      <c r="H99" s="171"/>
      <c r="I99" s="171"/>
      <c r="J99" s="66"/>
    </row>
    <row r="100" spans="2:10" ht="24" customHeight="1">
      <c r="B100" s="65"/>
      <c r="C100" s="241"/>
      <c r="D100" s="229" t="s">
        <v>266</v>
      </c>
      <c r="E100" s="229" t="s">
        <v>267</v>
      </c>
      <c r="F100" s="222" t="s">
        <v>268</v>
      </c>
      <c r="G100" s="99" t="s">
        <v>48</v>
      </c>
      <c r="H100" s="99" t="s">
        <v>49</v>
      </c>
      <c r="I100" s="99" t="s">
        <v>233</v>
      </c>
      <c r="J100" s="66"/>
    </row>
    <row r="101" spans="2:10" ht="24" customHeight="1">
      <c r="B101" s="65"/>
      <c r="C101" s="241"/>
      <c r="D101" s="229"/>
      <c r="E101" s="229"/>
      <c r="F101" s="222" t="s">
        <v>269</v>
      </c>
      <c r="G101" s="99" t="s">
        <v>48</v>
      </c>
      <c r="H101" s="99" t="s">
        <v>49</v>
      </c>
      <c r="I101" s="99" t="s">
        <v>233</v>
      </c>
      <c r="J101" s="66"/>
    </row>
  </sheetData>
  <sheetProtection selectLockedCells="1" selectUnlockedCells="1"/>
  <mergeCells count="48">
    <mergeCell ref="C4:I4"/>
    <mergeCell ref="C5:G5"/>
    <mergeCell ref="D9:G9"/>
    <mergeCell ref="D10:G10"/>
    <mergeCell ref="C12:C13"/>
    <mergeCell ref="D12:D13"/>
    <mergeCell ref="E12:E13"/>
    <mergeCell ref="F12:F13"/>
    <mergeCell ref="G12:H12"/>
    <mergeCell ref="I12:I13"/>
    <mergeCell ref="C15:C22"/>
    <mergeCell ref="D15:D16"/>
    <mergeCell ref="E15:E16"/>
    <mergeCell ref="C24:C31"/>
    <mergeCell ref="C85:C87"/>
    <mergeCell ref="D25:D26"/>
    <mergeCell ref="E25:E26"/>
    <mergeCell ref="C56:C57"/>
    <mergeCell ref="C61:C62"/>
    <mergeCell ref="D61:D62"/>
    <mergeCell ref="E61:E62"/>
    <mergeCell ref="C64:C65"/>
    <mergeCell ref="D64:D65"/>
    <mergeCell ref="E64:E65"/>
    <mergeCell ref="F64:F65"/>
    <mergeCell ref="G64:G65"/>
    <mergeCell ref="H64:H65"/>
    <mergeCell ref="I64:I65"/>
    <mergeCell ref="C67:C68"/>
    <mergeCell ref="D67:D68"/>
    <mergeCell ref="E67:E68"/>
    <mergeCell ref="C77:C78"/>
    <mergeCell ref="D77:D78"/>
    <mergeCell ref="C89:C101"/>
    <mergeCell ref="D89:D90"/>
    <mergeCell ref="E89:E90"/>
    <mergeCell ref="F89:F90"/>
    <mergeCell ref="G89:G90"/>
    <mergeCell ref="H89:H90"/>
    <mergeCell ref="I89:I90"/>
    <mergeCell ref="D98:D99"/>
    <mergeCell ref="E98:E99"/>
    <mergeCell ref="F98:F99"/>
    <mergeCell ref="G98:G99"/>
    <mergeCell ref="H98:H99"/>
    <mergeCell ref="I98:I99"/>
    <mergeCell ref="D100:D101"/>
    <mergeCell ref="E100:E101"/>
  </mergeCells>
  <printOptions horizontalCentered="1"/>
  <pageMargins left="0.39375" right="0.5513888888888889" top="0.19652777777777777" bottom="0.9840277777777777" header="0.5118055555555555" footer="0.5118055555555555"/>
  <pageSetup horizontalDpi="300" verticalDpi="300" orientation="landscape" scale="5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ERNESTO TONCEL</dc:creator>
  <cp:keywords/>
  <dc:description/>
  <cp:lastModifiedBy>ERNESTO TONCEL</cp:lastModifiedBy>
  <dcterms:created xsi:type="dcterms:W3CDTF">2019-01-21T20:39:10Z</dcterms:created>
  <dcterms:modified xsi:type="dcterms:W3CDTF">2019-01-22T21:44:44Z</dcterms:modified>
  <cp:category/>
  <cp:version/>
  <cp:contentType/>
  <cp:contentStatus/>
</cp:coreProperties>
</file>