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15" windowWidth="12705" windowHeight="8190" activeTab="0"/>
  </bookViews>
  <sheets>
    <sheet name="PROYECTOS" sheetId="1" r:id="rId1"/>
  </sheets>
  <definedNames>
    <definedName name="_xlnm.Print_Area" localSheetId="0">'PROYECTOS'!$A$9:$AI$43</definedName>
    <definedName name="_xlnm.Print_Titles" localSheetId="0">'PROYECTOS'!$19:$21</definedName>
  </definedNames>
  <calcPr fullCalcOnLoad="1"/>
</workbook>
</file>

<file path=xl/sharedStrings.xml><?xml version="1.0" encoding="utf-8"?>
<sst xmlns="http://schemas.openxmlformats.org/spreadsheetml/2006/main" count="132" uniqueCount="114">
  <si>
    <r>
      <t xml:space="preserve">VIGENCIA     </t>
    </r>
    <r>
      <rPr>
        <b/>
        <u val="single"/>
        <sz val="11"/>
        <rFont val="Arial Narrow"/>
        <family val="2"/>
      </rPr>
      <t>2013</t>
    </r>
  </si>
  <si>
    <t>1.1. NOMBRE DE LA DEPENDENCIA O ENTIDAD:</t>
  </si>
  <si>
    <t>1.2.COMPONENTE ESTRATEGICO:</t>
  </si>
  <si>
    <t>1.3. SECTOR:</t>
  </si>
  <si>
    <t>SEGUIMIENTO AL PLAN DE ACCIÓN  DESDE LAS ACTIVIDADES Y PROYECTOS ENMARCADOS EN EL PLAN DE DESARROLLO.</t>
  </si>
  <si>
    <t>1.4 ELABORADO POR:</t>
  </si>
  <si>
    <t>1.5. PROGRAMA</t>
  </si>
  <si>
    <t>Calidad de la Educación</t>
  </si>
  <si>
    <t>Desarrollo Profesional de Docentes y Directivos</t>
  </si>
  <si>
    <t>Fomento a la Educación Superior y articulación con el sector productivo</t>
  </si>
  <si>
    <t>Contratación de la Prestación del Servicio Educativo en el Distrito de Barranquilla</t>
  </si>
  <si>
    <t>Entrega en Concesión de Cuatro Establecimientos Educativos en el Distrito de Barranquilla</t>
  </si>
  <si>
    <t>Sostenimiento y Ampliación de la Cobertura por medio de Establecimientos No oficiales contratados para prestar el Servicio Educativo</t>
  </si>
  <si>
    <t>Prestación del Servicio Educativo a través de la Administración del Servicio</t>
  </si>
  <si>
    <t>Atención a Poblaciones Educativas con Caracteristicas Especiales</t>
  </si>
  <si>
    <t>Atención y Dotación a Niños, Niñas y Jóvenes con Discapacidades Físicas</t>
  </si>
  <si>
    <t>Atención a Niños, Niñas y Jóvenes Excepcionales</t>
  </si>
  <si>
    <t>Ampliación de la Oferta de Equipamientos Educativos Oficiales</t>
  </si>
  <si>
    <t>Mejoramiento Integral de la Infraestructura Educativa en el Distrito</t>
  </si>
  <si>
    <t>Fomento del Acceso y la Permanencia en el Sistema Educativo</t>
  </si>
  <si>
    <t>Gratuidad de Derechos Académicos a Estudiantes de los niveles 1 y 2 del Sisben, Indígenas y Desplazados</t>
  </si>
  <si>
    <t>Adecuación de Espacios para la Jornada Ampliada</t>
  </si>
  <si>
    <t>Formación Docente en competencias comunicativas y metodologías en la enseñanza del idioma inglés</t>
  </si>
  <si>
    <t>Alimentación Escolar para estudiantes prioritariamente de los niveles 1 y 2 del Sisben</t>
  </si>
  <si>
    <t>Transporte Escolar para estudiantes prioritariamente de los niveles 1 y 2 del Sisben con difícil acceso a los establecimientos educativos</t>
  </si>
  <si>
    <t>Nativos Digitales</t>
  </si>
  <si>
    <t>Promoción del Acceso de Estudiantes y Docentes a TICs</t>
  </si>
  <si>
    <t>Implementación de la Conectividad en las Instituciones Educativas</t>
  </si>
  <si>
    <t>EDUCACIÓN</t>
  </si>
  <si>
    <t>Eje Barranquilla con Equidad Social; Una Barranquilla más Educada</t>
  </si>
  <si>
    <t>Secretaría de Educación Distrital</t>
  </si>
  <si>
    <t>Renovacion Pedagogica para mejorar el aprendizaje</t>
  </si>
  <si>
    <t>Erasmo Jácome Puerta</t>
  </si>
  <si>
    <t>*Identificar estudiantes que requieren metodologías flexibles. 
*Identificar espacios posibles para la implementación de las metodologías.
*Determinar colegios con mayores indices de cobertura neta para implementar las aulas.
*Identificación de nuevas metodologías para implementación.</t>
  </si>
  <si>
    <t>* Seleccionar el particular, persona natural o jurídica, sin ánimo de lucro que preste el servicio educativo a los estudiantes en las infraestructuras dispuestas por el Distrito.
* Realización del contrato según lo establecido en el proceso de selección</t>
  </si>
  <si>
    <t>* Lo estipulado en lo contractual con establecimientos No Oficiales</t>
  </si>
  <si>
    <t>* Selección de Colegios que serán beneficiados con su insfraestructura Educativa</t>
  </si>
  <si>
    <t>Educación Pertiniente</t>
  </si>
  <si>
    <t>*Inscripción  de los docentes y directivos docentes a través  del portal  educabarranquilla
*  Convocatoria para la asistencia al evento 
* Seguimiento al proceso formativo 
* Evaluación de la jornada 
* Sistematización al  sistema humano y a las bases de datos</t>
  </si>
  <si>
    <t>Todo lo Estipulado en lo contractual</t>
  </si>
  <si>
    <t>* Focalizar las IED con mayor numero de estudiantes matriculados pertenecientes a los niveles 1 y 2 del SISBEN</t>
  </si>
  <si>
    <t>* Focalizar los barrios donde no hay oferta de atencion a niños a las IED. 
* Focalizar los colegios con mayor capacidad instalada para ofrecer.</t>
  </si>
  <si>
    <t>* Apertura de convocatoria para cupos en CEDIES.
* Realización de convenios con las entidades prestadoras del Servicio.</t>
  </si>
  <si>
    <t xml:space="preserve">*Actulización de información de las cuentas bancarias de las instituciones educativas ante el MEN  * Seguimiento de los recursos girados por el MEN a las Instituciones Educativas </t>
  </si>
  <si>
    <t>*Compra de equipos por medio los recursos asignados por computadores para educar y recursos propios</t>
  </si>
  <si>
    <t>*Realización de convenio con Metrotel</t>
  </si>
  <si>
    <t>* Continuar con los convenios de articulación con el SENA é ITSA, en las IED.</t>
  </si>
  <si>
    <t xml:space="preserve">1.6. PROYECTO </t>
  </si>
  <si>
    <t>1.7. METAS 2014 DEL PROYECTO</t>
  </si>
  <si>
    <t>1.8. ACTIVIDADES</t>
  </si>
  <si>
    <t>1.9. OFICINA/RESPONSABLE</t>
  </si>
  <si>
    <t>1.10. CRONOGRAMA</t>
  </si>
  <si>
    <t>1.11 COSTO</t>
  </si>
  <si>
    <t>1.12 FUENTES DE FINANCIACIÓN</t>
  </si>
  <si>
    <t>ARTICULO PRES / AÑO</t>
  </si>
  <si>
    <t>PROPIOS</t>
  </si>
  <si>
    <t>CREDITO</t>
  </si>
  <si>
    <t>NACION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</si>
  <si>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</si>
  <si>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</si>
  <si>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</si>
  <si>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</si>
  <si>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</si>
  <si>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</si>
  <si>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</si>
  <si>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</si>
  <si>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</si>
  <si>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</si>
  <si>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</si>
  <si>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</si>
  <si>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Prestación del Servicio Educativo en el Distrito de Barranquilla</t>
  </si>
  <si>
    <t xml:space="preserve">Estudiantes matriculados en el sistema educativo oficial </t>
  </si>
  <si>
    <t xml:space="preserve">* Identificar zonas de mayor demanda de cupos oficiales.
* Apertura de matrícula </t>
  </si>
  <si>
    <t>Oficina de Cobertura - Secretaría de Educación</t>
  </si>
  <si>
    <t>Gerencia de Infraestructura - Secretaría de Educación</t>
  </si>
  <si>
    <t>Gestión Presupuestal - Secretaría de Planeación</t>
  </si>
  <si>
    <t>Oficina de Calidad - Secretaría de Educación</t>
  </si>
  <si>
    <t xml:space="preserve">Oficina de Modernización - Secretaría de Eduación </t>
  </si>
  <si>
    <t>Fomento a la Educación Superior y Articulación con el Sector Productivo - CEDIES</t>
  </si>
  <si>
    <t xml:space="preserve">* Implementación del modelo de aprendizaje de matemáticas Método Singapur </t>
  </si>
  <si>
    <t>* Fortalecimiento a la gestión académica desde la evaluación de estándares  para el mejoramiento en el desempeño en pruebas SABER</t>
  </si>
  <si>
    <t>Formación de Estudiantes en un segundo idioma</t>
  </si>
  <si>
    <t xml:space="preserve">* IE con énfasis en la ensenanza del inglés </t>
  </si>
  <si>
    <t>* Formación de jóvenes en competencias educativas y agentes bilingües</t>
  </si>
  <si>
    <t>Mejoramiento de la Convivencia Escolar</t>
  </si>
  <si>
    <t>* IED que implementen Plan de Convivencia Escolar</t>
  </si>
  <si>
    <t>4 Establecimientos concesionados</t>
  </si>
  <si>
    <t>152 IED</t>
  </si>
  <si>
    <t>20 Niños por computador</t>
  </si>
  <si>
    <t>100% de IED Con Conectividad</t>
  </si>
  <si>
    <t>100% de los recursos de gratuidad asignados a las IED</t>
  </si>
  <si>
    <t>30111122</t>
  </si>
  <si>
    <t>30111123</t>
  </si>
  <si>
    <t>3011111</t>
  </si>
  <si>
    <t>30111141</t>
  </si>
  <si>
    <t>30111142</t>
  </si>
  <si>
    <t>301112</t>
  </si>
  <si>
    <t>3011141</t>
  </si>
  <si>
    <t>3011131</t>
  </si>
  <si>
    <t>10 IED que implementen JEC</t>
  </si>
  <si>
    <t>6900 Docentes</t>
  </si>
  <si>
    <t>200 Docentes</t>
  </si>
  <si>
    <t>152 IED Beneficiadas</t>
  </si>
  <si>
    <t>22 IED</t>
  </si>
  <si>
    <t>370 Estudiantes</t>
  </si>
  <si>
    <t>10 CEDIES en funcionamiento</t>
  </si>
  <si>
    <t>3011151</t>
  </si>
  <si>
    <t>3011152</t>
  </si>
  <si>
    <t>3011155
3011156</t>
  </si>
  <si>
    <t>3011157</t>
  </si>
  <si>
    <t>3011158</t>
  </si>
  <si>
    <t>149 IED</t>
  </si>
  <si>
    <t>3011154</t>
  </si>
  <si>
    <t>3011181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</si>
</sst>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4"/>
      <name val="Arial Narrow"/>
      <family val="2"/>
    </font>
    <font>
      <sz val="16"/>
      <color indexed="8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6"/>
      <name val="Arial Narrow"/>
      <family val="2"/>
    </font>
    <font>
      <sz val="16"/>
      <name val="Arial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 style="medium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9" fontId="2" fillId="0" borderId="0" xfId="0" applyNumberFormat="1" applyFont="1" applyAlignment="1">
      <alignment horizontal="left"/>
    </xf>
    <xf numFmtId="0" fontId="5" fillId="0" borderId="15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justify" wrapText="1"/>
    </xf>
    <xf numFmtId="0" fontId="2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justify" wrapText="1"/>
    </xf>
    <xf numFmtId="0" fontId="45" fillId="33" borderId="18" xfId="0" applyFont="1" applyFill="1" applyBorder="1" applyAlignment="1">
      <alignment vertical="center" wrapText="1"/>
    </xf>
    <xf numFmtId="0" fontId="10" fillId="34" borderId="19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66" fontId="6" fillId="0" borderId="18" xfId="48" applyNumberFormat="1" applyFont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3" fontId="6" fillId="33" borderId="18" xfId="0" applyNumberFormat="1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vertical="center" wrapText="1"/>
    </xf>
    <xf numFmtId="9" fontId="6" fillId="0" borderId="18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vertical="center" wrapText="1"/>
    </xf>
    <xf numFmtId="9" fontId="6" fillId="0" borderId="18" xfId="56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vertical="center" wrapText="1"/>
    </xf>
    <xf numFmtId="0" fontId="45" fillId="36" borderId="18" xfId="0" applyFont="1" applyFill="1" applyBorder="1" applyAlignment="1">
      <alignment vertical="center" wrapText="1"/>
    </xf>
    <xf numFmtId="0" fontId="45" fillId="37" borderId="18" xfId="0" applyFont="1" applyFill="1" applyBorder="1" applyAlignment="1">
      <alignment vertical="center" wrapText="1"/>
    </xf>
    <xf numFmtId="0" fontId="45" fillId="38" borderId="18" xfId="0" applyFont="1" applyFill="1" applyBorder="1" applyAlignment="1">
      <alignment vertical="center" wrapText="1"/>
    </xf>
    <xf numFmtId="0" fontId="45" fillId="39" borderId="18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56" applyNumberFormat="1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40" borderId="18" xfId="0" applyFont="1" applyFill="1" applyBorder="1" applyAlignment="1">
      <alignment vertical="center" wrapText="1"/>
    </xf>
    <xf numFmtId="0" fontId="6" fillId="40" borderId="18" xfId="0" applyFont="1" applyFill="1" applyBorder="1" applyAlignment="1">
      <alignment horizontal="center" vertical="center" wrapText="1"/>
    </xf>
    <xf numFmtId="9" fontId="6" fillId="40" borderId="18" xfId="56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left"/>
    </xf>
    <xf numFmtId="1" fontId="3" fillId="0" borderId="11" xfId="0" applyNumberFormat="1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wrapText="1"/>
    </xf>
    <xf numFmtId="1" fontId="5" fillId="0" borderId="15" xfId="0" applyNumberFormat="1" applyFont="1" applyBorder="1" applyAlignment="1">
      <alignment horizontal="justify" wrapText="1"/>
    </xf>
    <xf numFmtId="1" fontId="5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justify" vertical="center" wrapText="1"/>
    </xf>
    <xf numFmtId="0" fontId="45" fillId="33" borderId="19" xfId="0" applyFont="1" applyFill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" fontId="8" fillId="34" borderId="20" xfId="0" applyNumberFormat="1" applyFont="1" applyFill="1" applyBorder="1" applyAlignment="1">
      <alignment horizontal="center" vertical="center" wrapText="1"/>
    </xf>
    <xf numFmtId="1" fontId="8" fillId="34" borderId="21" xfId="0" applyNumberFormat="1" applyFont="1" applyFill="1" applyBorder="1" applyAlignment="1">
      <alignment horizontal="center" vertical="center" wrapText="1"/>
    </xf>
    <xf numFmtId="1" fontId="8" fillId="34" borderId="19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166" fontId="6" fillId="0" borderId="20" xfId="48" applyNumberFormat="1" applyFont="1" applyBorder="1" applyAlignment="1">
      <alignment horizontal="center" vertical="center" wrapText="1"/>
    </xf>
    <xf numFmtId="166" fontId="6" fillId="0" borderId="19" xfId="48" applyNumberFormat="1" applyFont="1" applyBorder="1" applyAlignment="1">
      <alignment horizontal="center" vertical="center" wrapText="1"/>
    </xf>
    <xf numFmtId="49" fontId="6" fillId="0" borderId="20" xfId="56" applyNumberFormat="1" applyFont="1" applyBorder="1" applyAlignment="1">
      <alignment horizontal="center" vertical="center" wrapText="1"/>
    </xf>
    <xf numFmtId="49" fontId="6" fillId="0" borderId="19" xfId="56" applyNumberFormat="1" applyFont="1" applyBorder="1" applyAlignment="1">
      <alignment horizontal="center" vertical="center" wrapText="1"/>
    </xf>
    <xf numFmtId="14" fontId="6" fillId="33" borderId="20" xfId="0" applyNumberFormat="1" applyFont="1" applyFill="1" applyBorder="1" applyAlignment="1">
      <alignment horizontal="center" vertical="center" wrapText="1"/>
    </xf>
    <xf numFmtId="14" fontId="6" fillId="33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171450</xdr:rowOff>
    </xdr:from>
    <xdr:to>
      <xdr:col>36</xdr:col>
      <xdr:colOff>1857375</xdr:colOff>
      <xdr:row>6</xdr:row>
      <xdr:rowOff>66675</xdr:rowOff>
    </xdr:to>
    <xdr:pic>
      <xdr:nvPicPr>
        <xdr:cNvPr id="1" name="0 Imagen" descr="heat.jpg"/>
        <xdr:cNvPicPr preferRelativeResize="1">
          <a:picLocks noChangeAspect="1"/>
        </xdr:cNvPicPr>
      </xdr:nvPicPr>
      <xdr:blipFill>
        <a:blip r:embed="rId1"/>
        <a:srcRect t="26341" b="9268"/>
        <a:stretch>
          <a:fillRect/>
        </a:stretch>
      </xdr:blipFill>
      <xdr:spPr>
        <a:xfrm>
          <a:off x="304800" y="0"/>
          <a:ext cx="3526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K44"/>
  <sheetViews>
    <sheetView showGridLines="0" tabSelected="1" view="pageBreakPreview" zoomScale="55" zoomScaleNormal="85" zoomScaleSheetLayoutView="55" zoomScalePageLayoutView="0" workbookViewId="0" topLeftCell="A11">
      <pane ySplit="11" topLeftCell="A27" activePane="bottomLeft" state="frozen"/>
      <selection pane="topLeft" activeCell="A21" sqref="A21"/>
      <selection pane="bottomLeft" activeCell="D28" sqref="D28"/>
    </sheetView>
  </sheetViews>
  <sheetFormatPr defaultColWidth="11.421875" defaultRowHeight="12.75"/>
  <cols>
    <col min="1" max="1" width="2.7109375" style="1" customWidth="1"/>
    <col min="2" max="2" width="46.57421875" style="1" customWidth="1"/>
    <col min="3" max="3" width="45.7109375" style="1" customWidth="1"/>
    <col min="4" max="4" width="34.8515625" style="1" customWidth="1"/>
    <col min="5" max="5" width="43.8515625" style="1" customWidth="1"/>
    <col min="6" max="6" width="34.7109375" style="1" customWidth="1"/>
    <col min="7" max="30" width="6.7109375" style="1" customWidth="1"/>
    <col min="31" max="31" width="28.421875" style="61" bestFit="1" customWidth="1"/>
    <col min="32" max="32" width="19.7109375" style="1" customWidth="1"/>
    <col min="33" max="33" width="24.8515625" style="1" bestFit="1" customWidth="1"/>
    <col min="34" max="34" width="26.421875" style="1" bestFit="1" customWidth="1"/>
    <col min="35" max="35" width="28.421875" style="1" bestFit="1" customWidth="1"/>
    <col min="36" max="36" width="8.140625" style="1" customWidth="1"/>
    <col min="37" max="37" width="29.421875" style="1" customWidth="1"/>
    <col min="38" max="16384" width="11.421875" style="1" customWidth="1"/>
  </cols>
  <sheetData>
    <row r="1" ht="16.5" hidden="1"/>
    <row r="2" ht="16.5" hidden="1"/>
    <row r="3" ht="16.5" hidden="1"/>
    <row r="4" ht="16.5" hidden="1"/>
    <row r="5" ht="16.5" hidden="1"/>
    <row r="6" ht="16.5" hidden="1"/>
    <row r="7" ht="16.5" hidden="1"/>
    <row r="8" spans="1:37" ht="19.5" customHeight="1" hidden="1" thickTop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62"/>
      <c r="AF8" s="3"/>
      <c r="AG8" s="3"/>
      <c r="AH8" s="3"/>
      <c r="AI8" s="3"/>
      <c r="AJ8" s="3"/>
      <c r="AK8" s="3"/>
    </row>
    <row r="9" spans="1:37" ht="16.5" hidden="1">
      <c r="A9" s="4"/>
      <c r="B9" s="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3"/>
      <c r="AF9" s="5"/>
      <c r="AG9" s="5"/>
      <c r="AH9" s="5"/>
      <c r="AI9" s="5"/>
      <c r="AJ9" s="5"/>
      <c r="AK9" s="5"/>
    </row>
    <row r="10" spans="1:37" ht="16.5" hidden="1">
      <c r="A10" s="4"/>
      <c r="B10" s="5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3"/>
      <c r="AF10" s="5"/>
      <c r="AG10" s="5"/>
      <c r="AH10" s="5"/>
      <c r="AI10" s="5"/>
      <c r="AJ10" s="5"/>
      <c r="AK10" s="5"/>
    </row>
    <row r="11" ht="17.25" thickBot="1">
      <c r="A11" s="6"/>
    </row>
    <row r="12" spans="1:35" ht="30" customHeight="1" thickBot="1">
      <c r="A12" s="6"/>
      <c r="B12" s="73" t="s">
        <v>1</v>
      </c>
      <c r="C12" s="74"/>
      <c r="D12" s="70" t="s">
        <v>30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2"/>
    </row>
    <row r="13" spans="1:37" ht="18" customHeight="1">
      <c r="A13" s="6"/>
      <c r="B13" s="7"/>
      <c r="C13" s="7"/>
      <c r="D13" s="17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</row>
    <row r="14" spans="1:35" ht="24" customHeight="1">
      <c r="A14" s="6"/>
      <c r="B14" s="69" t="s">
        <v>2</v>
      </c>
      <c r="C14" s="18"/>
      <c r="D14" s="75" t="s">
        <v>29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7"/>
    </row>
    <row r="15" spans="1:37" ht="32.25" customHeight="1">
      <c r="A15" s="6"/>
      <c r="B15" s="67" t="s">
        <v>3</v>
      </c>
      <c r="C15" s="18"/>
      <c r="D15" s="93" t="s">
        <v>28</v>
      </c>
      <c r="E15" s="9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64"/>
      <c r="AF15" s="20"/>
      <c r="AG15" s="20"/>
      <c r="AH15" s="20"/>
      <c r="AI15" s="21"/>
      <c r="AJ15" s="16"/>
      <c r="AK15" s="16"/>
    </row>
    <row r="16" spans="1:37" ht="32.25" customHeight="1">
      <c r="A16" s="6"/>
      <c r="B16" s="68" t="s">
        <v>5</v>
      </c>
      <c r="C16" s="11"/>
      <c r="D16" s="22" t="s">
        <v>32</v>
      </c>
      <c r="E16" s="2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4"/>
      <c r="AE16" s="65"/>
      <c r="AF16" s="14"/>
      <c r="AG16" s="14"/>
      <c r="AH16" s="14"/>
      <c r="AI16" s="24"/>
      <c r="AJ16" s="15"/>
      <c r="AK16" s="15"/>
    </row>
    <row r="17" spans="1:37" ht="18" customHeight="1">
      <c r="A17" s="6"/>
      <c r="B17" s="8"/>
      <c r="C17" s="8"/>
      <c r="D17" s="8"/>
      <c r="E17" s="9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</row>
    <row r="18" ht="12" customHeight="1">
      <c r="A18" s="6"/>
    </row>
    <row r="19" spans="1:35" ht="24.75" customHeight="1">
      <c r="A19" s="10"/>
      <c r="B19" s="78" t="s">
        <v>6</v>
      </c>
      <c r="C19" s="78" t="s">
        <v>47</v>
      </c>
      <c r="D19" s="78" t="s">
        <v>48</v>
      </c>
      <c r="E19" s="78" t="s">
        <v>49</v>
      </c>
      <c r="F19" s="78" t="s">
        <v>50</v>
      </c>
      <c r="G19" s="80" t="s">
        <v>51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103" t="s">
        <v>52</v>
      </c>
      <c r="AF19" s="106" t="s">
        <v>53</v>
      </c>
      <c r="AG19" s="106"/>
      <c r="AH19" s="106"/>
      <c r="AI19" s="106"/>
    </row>
    <row r="20" spans="1:35" ht="27" customHeight="1">
      <c r="A20" s="10"/>
      <c r="B20" s="97"/>
      <c r="C20" s="99"/>
      <c r="D20" s="99"/>
      <c r="E20" s="100"/>
      <c r="F20" s="102"/>
      <c r="G20" s="80" t="s">
        <v>58</v>
      </c>
      <c r="H20" s="82"/>
      <c r="I20" s="80" t="s">
        <v>59</v>
      </c>
      <c r="J20" s="82"/>
      <c r="K20" s="80" t="s">
        <v>60</v>
      </c>
      <c r="L20" s="82"/>
      <c r="M20" s="80" t="s">
        <v>61</v>
      </c>
      <c r="N20" s="82"/>
      <c r="O20" s="80" t="s">
        <v>62</v>
      </c>
      <c r="P20" s="82"/>
      <c r="Q20" s="80" t="s">
        <v>63</v>
      </c>
      <c r="R20" s="82"/>
      <c r="S20" s="80" t="s">
        <v>64</v>
      </c>
      <c r="T20" s="82"/>
      <c r="U20" s="80" t="s">
        <v>65</v>
      </c>
      <c r="V20" s="82"/>
      <c r="W20" s="80" t="s">
        <v>66</v>
      </c>
      <c r="X20" s="82"/>
      <c r="Y20" s="80" t="s">
        <v>67</v>
      </c>
      <c r="Z20" s="82"/>
      <c r="AA20" s="80" t="s">
        <v>68</v>
      </c>
      <c r="AB20" s="82"/>
      <c r="AC20" s="80" t="s">
        <v>69</v>
      </c>
      <c r="AD20" s="82"/>
      <c r="AE20" s="104"/>
      <c r="AF20" s="78" t="s">
        <v>54</v>
      </c>
      <c r="AG20" s="78" t="s">
        <v>55</v>
      </c>
      <c r="AH20" s="78" t="s">
        <v>56</v>
      </c>
      <c r="AI20" s="78" t="s">
        <v>57</v>
      </c>
    </row>
    <row r="21" spans="1:35" ht="19.5" customHeight="1">
      <c r="A21" s="6"/>
      <c r="B21" s="98"/>
      <c r="C21" s="79"/>
      <c r="D21" s="79"/>
      <c r="E21" s="101"/>
      <c r="F21" s="98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  <c r="AE21" s="105"/>
      <c r="AF21" s="79"/>
      <c r="AG21" s="79"/>
      <c r="AH21" s="79"/>
      <c r="AI21" s="79"/>
    </row>
    <row r="22" spans="2:35" ht="207" customHeight="1">
      <c r="B22" s="84" t="s">
        <v>10</v>
      </c>
      <c r="C22" s="25" t="s">
        <v>11</v>
      </c>
      <c r="D22" s="52" t="s">
        <v>86</v>
      </c>
      <c r="E22" s="28" t="s">
        <v>34</v>
      </c>
      <c r="F22" s="48" t="s">
        <v>73</v>
      </c>
      <c r="G22" s="25"/>
      <c r="H22" s="25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25"/>
      <c r="AD22" s="29"/>
      <c r="AE22" s="31">
        <f>AG22+AH22+AI22</f>
        <v>10410240000</v>
      </c>
      <c r="AF22" s="53">
        <v>30111121</v>
      </c>
      <c r="AG22" s="31">
        <v>350000000</v>
      </c>
      <c r="AH22" s="32"/>
      <c r="AI22" s="31">
        <v>10060240000</v>
      </c>
    </row>
    <row r="23" spans="2:35" ht="110.25" customHeight="1">
      <c r="B23" s="84"/>
      <c r="C23" s="25" t="s">
        <v>12</v>
      </c>
      <c r="D23" s="29">
        <v>5720</v>
      </c>
      <c r="E23" s="28" t="s">
        <v>35</v>
      </c>
      <c r="F23" s="48" t="s">
        <v>73</v>
      </c>
      <c r="G23" s="25"/>
      <c r="H23" s="25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25"/>
      <c r="AD23" s="33"/>
      <c r="AE23" s="31">
        <f aca="true" t="shared" si="0" ref="AE23:AE36">AG23+AH23+AI23</f>
        <v>8135204800</v>
      </c>
      <c r="AF23" s="54" t="s">
        <v>91</v>
      </c>
      <c r="AG23" s="34"/>
      <c r="AH23" s="32"/>
      <c r="AI23" s="31">
        <v>8135204800</v>
      </c>
    </row>
    <row r="24" spans="2:35" ht="80.25" customHeight="1">
      <c r="B24" s="84"/>
      <c r="C24" s="25" t="s">
        <v>13</v>
      </c>
      <c r="D24" s="29">
        <v>8920</v>
      </c>
      <c r="E24" s="28" t="s">
        <v>35</v>
      </c>
      <c r="F24" s="48" t="s">
        <v>73</v>
      </c>
      <c r="G24" s="25"/>
      <c r="H24" s="25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25"/>
      <c r="AD24" s="29"/>
      <c r="AE24" s="31">
        <f t="shared" si="0"/>
        <v>12176348060</v>
      </c>
      <c r="AF24" s="53" t="s">
        <v>92</v>
      </c>
      <c r="AG24" s="31"/>
      <c r="AH24" s="32"/>
      <c r="AI24" s="31">
        <v>12176348060</v>
      </c>
    </row>
    <row r="25" spans="2:35" ht="80.25" customHeight="1">
      <c r="B25" s="28" t="s">
        <v>70</v>
      </c>
      <c r="C25" s="25" t="s">
        <v>71</v>
      </c>
      <c r="D25" s="35">
        <v>205000</v>
      </c>
      <c r="E25" s="36" t="s">
        <v>72</v>
      </c>
      <c r="F25" s="48" t="s">
        <v>73</v>
      </c>
      <c r="G25" s="58"/>
      <c r="H25" s="58"/>
      <c r="I25" s="58"/>
      <c r="J25" s="58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58"/>
      <c r="X25" s="58"/>
      <c r="Y25" s="58"/>
      <c r="Z25" s="58"/>
      <c r="AA25" s="58"/>
      <c r="AB25" s="58"/>
      <c r="AC25" s="58"/>
      <c r="AD25" s="59"/>
      <c r="AE25" s="31">
        <f t="shared" si="0"/>
        <v>282322687403</v>
      </c>
      <c r="AF25" s="53" t="s">
        <v>93</v>
      </c>
      <c r="AG25" s="31">
        <v>6823724620</v>
      </c>
      <c r="AH25" s="32"/>
      <c r="AI25" s="31">
        <v>275498962783</v>
      </c>
    </row>
    <row r="26" spans="2:35" ht="115.5" customHeight="1">
      <c r="B26" s="84" t="s">
        <v>14</v>
      </c>
      <c r="C26" s="25" t="s">
        <v>15</v>
      </c>
      <c r="D26" s="29">
        <v>1575</v>
      </c>
      <c r="E26" s="85" t="s">
        <v>33</v>
      </c>
      <c r="F26" s="48" t="s">
        <v>73</v>
      </c>
      <c r="G26" s="58"/>
      <c r="H26" s="58"/>
      <c r="I26" s="58"/>
      <c r="J26" s="5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58"/>
      <c r="X26" s="58"/>
      <c r="Y26" s="58"/>
      <c r="Z26" s="58"/>
      <c r="AA26" s="58"/>
      <c r="AB26" s="58"/>
      <c r="AC26" s="58"/>
      <c r="AD26" s="59"/>
      <c r="AE26" s="31">
        <f t="shared" si="0"/>
        <v>371739178.842773</v>
      </c>
      <c r="AF26" s="53" t="s">
        <v>94</v>
      </c>
      <c r="AG26" s="31"/>
      <c r="AH26" s="32"/>
      <c r="AI26" s="31">
        <v>371739178.842773</v>
      </c>
    </row>
    <row r="27" spans="2:35" ht="148.5" customHeight="1">
      <c r="B27" s="84"/>
      <c r="C27" s="25" t="s">
        <v>16</v>
      </c>
      <c r="D27" s="29">
        <v>118</v>
      </c>
      <c r="E27" s="86"/>
      <c r="F27" s="48" t="s">
        <v>73</v>
      </c>
      <c r="G27" s="58"/>
      <c r="H27" s="58"/>
      <c r="I27" s="58"/>
      <c r="J27" s="58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58"/>
      <c r="X27" s="58"/>
      <c r="Y27" s="58"/>
      <c r="Z27" s="58"/>
      <c r="AA27" s="58"/>
      <c r="AB27" s="58"/>
      <c r="AC27" s="58"/>
      <c r="AD27" s="59"/>
      <c r="AE27" s="31">
        <f t="shared" si="0"/>
        <v>200000000</v>
      </c>
      <c r="AF27" s="53" t="s">
        <v>95</v>
      </c>
      <c r="AG27" s="37"/>
      <c r="AH27" s="32"/>
      <c r="AI27" s="31">
        <v>200000000</v>
      </c>
    </row>
    <row r="28" spans="2:35" ht="126" customHeight="1">
      <c r="B28" s="28" t="s">
        <v>17</v>
      </c>
      <c r="C28" s="25" t="s">
        <v>18</v>
      </c>
      <c r="D28" s="29">
        <v>5</v>
      </c>
      <c r="E28" s="25" t="s">
        <v>36</v>
      </c>
      <c r="F28" s="47" t="s">
        <v>74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  <c r="AE28" s="31">
        <f t="shared" si="0"/>
        <v>50558000000</v>
      </c>
      <c r="AF28" s="53" t="s">
        <v>96</v>
      </c>
      <c r="AG28" s="31"/>
      <c r="AH28" s="31">
        <v>50000000000</v>
      </c>
      <c r="AI28" s="31">
        <v>558000000</v>
      </c>
    </row>
    <row r="29" spans="2:35" ht="168.75" customHeight="1">
      <c r="B29" s="28" t="s">
        <v>19</v>
      </c>
      <c r="C29" s="25" t="s">
        <v>20</v>
      </c>
      <c r="D29" s="38" t="s">
        <v>90</v>
      </c>
      <c r="E29" s="39" t="s">
        <v>43</v>
      </c>
      <c r="F29" s="50" t="s">
        <v>75</v>
      </c>
      <c r="G29" s="40"/>
      <c r="H29" s="40"/>
      <c r="I29" s="40"/>
      <c r="J29" s="40"/>
      <c r="K29" s="58"/>
      <c r="L29" s="58"/>
      <c r="M29" s="58"/>
      <c r="N29" s="58"/>
      <c r="O29" s="58"/>
      <c r="P29" s="58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  <c r="AE29" s="31">
        <f t="shared" si="0"/>
        <v>15576298183</v>
      </c>
      <c r="AF29" s="55" t="s">
        <v>97</v>
      </c>
      <c r="AG29" s="37"/>
      <c r="AH29" s="32"/>
      <c r="AI29" s="31">
        <v>15576298183</v>
      </c>
    </row>
    <row r="30" spans="2:35" ht="87" customHeight="1">
      <c r="B30" s="28"/>
      <c r="C30" s="25" t="s">
        <v>21</v>
      </c>
      <c r="D30" s="29" t="s">
        <v>99</v>
      </c>
      <c r="E30" s="25" t="s">
        <v>39</v>
      </c>
      <c r="F30" s="49" t="s">
        <v>76</v>
      </c>
      <c r="G30" s="25"/>
      <c r="H30" s="25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25"/>
      <c r="AD30" s="29"/>
      <c r="AE30" s="31">
        <f t="shared" si="0"/>
        <v>4000000000</v>
      </c>
      <c r="AF30" s="56" t="s">
        <v>98</v>
      </c>
      <c r="AG30" s="31">
        <v>4000000000</v>
      </c>
      <c r="AH30" s="30"/>
      <c r="AI30" s="43"/>
    </row>
    <row r="31" spans="2:35" ht="245.25" customHeight="1">
      <c r="B31" s="87" t="s">
        <v>7</v>
      </c>
      <c r="C31" s="25" t="s">
        <v>8</v>
      </c>
      <c r="D31" s="35" t="s">
        <v>100</v>
      </c>
      <c r="E31" s="89" t="s">
        <v>38</v>
      </c>
      <c r="F31" s="49" t="s">
        <v>76</v>
      </c>
      <c r="G31" s="25"/>
      <c r="H31" s="25"/>
      <c r="I31" s="25"/>
      <c r="J31" s="2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25"/>
      <c r="AB31" s="25"/>
      <c r="AC31" s="25"/>
      <c r="AD31" s="35"/>
      <c r="AE31" s="31">
        <f t="shared" si="0"/>
        <v>700000000</v>
      </c>
      <c r="AF31" s="56" t="s">
        <v>106</v>
      </c>
      <c r="AG31" s="31"/>
      <c r="AH31" s="42"/>
      <c r="AI31" s="31">
        <v>700000000</v>
      </c>
    </row>
    <row r="32" spans="2:35" ht="133.5" customHeight="1">
      <c r="B32" s="88"/>
      <c r="C32" s="25" t="s">
        <v>22</v>
      </c>
      <c r="D32" s="29" t="s">
        <v>101</v>
      </c>
      <c r="E32" s="90"/>
      <c r="F32" s="49" t="s">
        <v>76</v>
      </c>
      <c r="G32" s="25"/>
      <c r="H32" s="25"/>
      <c r="I32" s="25"/>
      <c r="J32" s="25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25"/>
      <c r="AB32" s="25"/>
      <c r="AC32" s="25"/>
      <c r="AD32" s="29"/>
      <c r="AE32" s="31">
        <f t="shared" si="0"/>
        <v>600000000</v>
      </c>
      <c r="AF32" s="56" t="s">
        <v>107</v>
      </c>
      <c r="AG32" s="31"/>
      <c r="AH32" s="42"/>
      <c r="AI32" s="31">
        <v>600000000</v>
      </c>
    </row>
    <row r="33" spans="2:35" ht="139.5" customHeight="1">
      <c r="B33" s="88"/>
      <c r="C33" s="25" t="s">
        <v>23</v>
      </c>
      <c r="D33" s="29">
        <v>88525</v>
      </c>
      <c r="E33" s="25" t="s">
        <v>40</v>
      </c>
      <c r="F33" s="48" t="s">
        <v>73</v>
      </c>
      <c r="G33" s="25"/>
      <c r="H33" s="25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25"/>
      <c r="AD33" s="29"/>
      <c r="AE33" s="31">
        <f t="shared" si="0"/>
        <v>19458970841</v>
      </c>
      <c r="AF33" s="56" t="s">
        <v>108</v>
      </c>
      <c r="AG33" s="37"/>
      <c r="AH33" s="30"/>
      <c r="AI33" s="31">
        <v>19458970841</v>
      </c>
    </row>
    <row r="34" spans="2:35" ht="144" customHeight="1">
      <c r="B34" s="88"/>
      <c r="C34" s="25" t="s">
        <v>24</v>
      </c>
      <c r="D34" s="29">
        <v>5851</v>
      </c>
      <c r="E34" s="25" t="s">
        <v>41</v>
      </c>
      <c r="F34" s="48" t="s">
        <v>73</v>
      </c>
      <c r="G34" s="25"/>
      <c r="H34" s="2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25"/>
      <c r="AD34" s="29"/>
      <c r="AE34" s="31">
        <f t="shared" si="0"/>
        <v>4002072200</v>
      </c>
      <c r="AF34" s="56" t="s">
        <v>109</v>
      </c>
      <c r="AG34" s="37"/>
      <c r="AH34" s="30"/>
      <c r="AI34" s="31">
        <v>4002072200</v>
      </c>
    </row>
    <row r="35" spans="2:35" ht="108.75" customHeight="1">
      <c r="B35" s="88"/>
      <c r="C35" s="25" t="s">
        <v>31</v>
      </c>
      <c r="D35" s="25" t="s">
        <v>102</v>
      </c>
      <c r="E35" s="25" t="s">
        <v>80</v>
      </c>
      <c r="F35" s="49" t="s">
        <v>76</v>
      </c>
      <c r="G35" s="25"/>
      <c r="H35" s="25"/>
      <c r="I35" s="25"/>
      <c r="J35" s="25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25"/>
      <c r="Z35" s="25"/>
      <c r="AA35" s="25"/>
      <c r="AB35" s="25"/>
      <c r="AC35" s="25"/>
      <c r="AD35" s="29"/>
      <c r="AE35" s="31">
        <f t="shared" si="0"/>
        <v>1500000000</v>
      </c>
      <c r="AF35" s="56" t="s">
        <v>110</v>
      </c>
      <c r="AG35" s="31"/>
      <c r="AH35" s="42"/>
      <c r="AI35" s="31">
        <v>1500000000</v>
      </c>
    </row>
    <row r="36" spans="2:35" ht="108.75" customHeight="1">
      <c r="B36" s="44"/>
      <c r="C36" s="91" t="s">
        <v>37</v>
      </c>
      <c r="D36" s="57" t="s">
        <v>103</v>
      </c>
      <c r="E36" s="25" t="s">
        <v>79</v>
      </c>
      <c r="F36" s="49" t="s">
        <v>76</v>
      </c>
      <c r="G36" s="25"/>
      <c r="H36" s="25"/>
      <c r="I36" s="25"/>
      <c r="J36" s="25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25"/>
      <c r="Z36" s="25"/>
      <c r="AA36" s="25"/>
      <c r="AB36" s="25"/>
      <c r="AC36" s="25"/>
      <c r="AD36" s="29"/>
      <c r="AE36" s="107">
        <f t="shared" si="0"/>
        <v>350000000</v>
      </c>
      <c r="AF36" s="109">
        <v>3011159</v>
      </c>
      <c r="AG36" s="107"/>
      <c r="AH36" s="111"/>
      <c r="AI36" s="107">
        <v>350000000</v>
      </c>
    </row>
    <row r="37" spans="2:35" ht="83.25" customHeight="1">
      <c r="B37" s="44"/>
      <c r="C37" s="92"/>
      <c r="D37" s="57" t="s">
        <v>111</v>
      </c>
      <c r="E37" s="25" t="s">
        <v>46</v>
      </c>
      <c r="F37" s="49" t="s">
        <v>76</v>
      </c>
      <c r="G37" s="25"/>
      <c r="H37" s="25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25"/>
      <c r="AD37" s="43"/>
      <c r="AE37" s="108"/>
      <c r="AF37" s="110"/>
      <c r="AG37" s="108"/>
      <c r="AH37" s="112"/>
      <c r="AI37" s="108"/>
    </row>
    <row r="38" spans="2:35" ht="83.25" customHeight="1">
      <c r="B38" s="44"/>
      <c r="C38" s="89" t="s">
        <v>81</v>
      </c>
      <c r="D38" s="57" t="s">
        <v>104</v>
      </c>
      <c r="E38" s="25" t="s">
        <v>83</v>
      </c>
      <c r="F38" s="49" t="s">
        <v>76</v>
      </c>
      <c r="G38" s="25"/>
      <c r="H38" s="25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25"/>
      <c r="AD38" s="43"/>
      <c r="AE38" s="31">
        <f>AG38+AH38+AI38</f>
        <v>400000000</v>
      </c>
      <c r="AF38" s="56">
        <v>3011153</v>
      </c>
      <c r="AG38" s="31"/>
      <c r="AH38" s="32"/>
      <c r="AI38" s="31">
        <v>400000000</v>
      </c>
    </row>
    <row r="39" spans="2:35" ht="83.25" customHeight="1">
      <c r="B39" s="44"/>
      <c r="C39" s="90"/>
      <c r="D39" s="57">
        <v>6</v>
      </c>
      <c r="E39" s="25" t="s">
        <v>82</v>
      </c>
      <c r="F39" s="49" t="s">
        <v>76</v>
      </c>
      <c r="G39" s="25"/>
      <c r="H39" s="25"/>
      <c r="I39" s="25"/>
      <c r="J39" s="25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5"/>
      <c r="AD39" s="43"/>
      <c r="AE39" s="31">
        <f>AG39+AH39+AI39</f>
        <v>460000000</v>
      </c>
      <c r="AF39" s="56">
        <v>3011153</v>
      </c>
      <c r="AG39" s="31"/>
      <c r="AH39" s="32"/>
      <c r="AI39" s="31">
        <v>460000000</v>
      </c>
    </row>
    <row r="40" spans="2:35" ht="83.25" customHeight="1">
      <c r="B40" s="44"/>
      <c r="C40" s="46" t="s">
        <v>84</v>
      </c>
      <c r="D40" s="57" t="s">
        <v>87</v>
      </c>
      <c r="E40" s="25" t="s">
        <v>85</v>
      </c>
      <c r="F40" s="49" t="s">
        <v>76</v>
      </c>
      <c r="G40" s="25"/>
      <c r="H40" s="25"/>
      <c r="I40" s="25"/>
      <c r="J40" s="25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60"/>
      <c r="AE40" s="31">
        <f>AG40+AH40+AI40</f>
        <v>170000000</v>
      </c>
      <c r="AF40" s="56" t="s">
        <v>112</v>
      </c>
      <c r="AG40" s="31"/>
      <c r="AH40" s="32"/>
      <c r="AI40" s="31">
        <v>170000000</v>
      </c>
    </row>
    <row r="41" spans="2:35" ht="186" customHeight="1">
      <c r="B41" s="83" t="s">
        <v>25</v>
      </c>
      <c r="C41" s="25" t="s">
        <v>26</v>
      </c>
      <c r="D41" s="25" t="s">
        <v>88</v>
      </c>
      <c r="E41" s="25" t="s">
        <v>44</v>
      </c>
      <c r="F41" s="51" t="s">
        <v>77</v>
      </c>
      <c r="G41" s="25"/>
      <c r="H41" s="25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0"/>
      <c r="AE41" s="31">
        <f>AG41+AH41+AI41</f>
        <v>400000000</v>
      </c>
      <c r="AF41" s="56">
        <v>3011171</v>
      </c>
      <c r="AG41" s="31"/>
      <c r="AH41" s="32"/>
      <c r="AI41" s="31">
        <v>400000000</v>
      </c>
    </row>
    <row r="42" spans="2:35" ht="178.5" customHeight="1">
      <c r="B42" s="83"/>
      <c r="C42" s="25" t="s">
        <v>27</v>
      </c>
      <c r="D42" s="25" t="s">
        <v>89</v>
      </c>
      <c r="E42" s="25" t="s">
        <v>45</v>
      </c>
      <c r="F42" s="51" t="s">
        <v>77</v>
      </c>
      <c r="G42" s="25"/>
      <c r="H42" s="25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  <c r="AE42" s="31">
        <f>AG42+AH42+AI42</f>
        <v>220000000</v>
      </c>
      <c r="AF42" s="56">
        <v>3011172</v>
      </c>
      <c r="AG42" s="31"/>
      <c r="AH42" s="32"/>
      <c r="AI42" s="31">
        <v>220000000</v>
      </c>
    </row>
    <row r="43" spans="2:35" ht="147" customHeight="1">
      <c r="B43" s="45" t="s">
        <v>9</v>
      </c>
      <c r="C43" s="25" t="s">
        <v>78</v>
      </c>
      <c r="D43" s="25" t="s">
        <v>105</v>
      </c>
      <c r="E43" s="25" t="s">
        <v>42</v>
      </c>
      <c r="F43" s="49" t="s">
        <v>76</v>
      </c>
      <c r="G43" s="25"/>
      <c r="H43" s="25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25"/>
      <c r="AD43" s="29"/>
      <c r="AE43" s="31">
        <f>AG43+AH43+AI43</f>
        <v>4800000000</v>
      </c>
      <c r="AF43" s="56" t="s">
        <v>113</v>
      </c>
      <c r="AG43" s="31">
        <v>4000000000</v>
      </c>
      <c r="AH43" s="32"/>
      <c r="AI43" s="31">
        <v>800000000</v>
      </c>
    </row>
    <row r="44" spans="2:33" ht="19.5" thickBo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66"/>
      <c r="AG44" s="13"/>
    </row>
    <row r="45" ht="17.25" thickTop="1"/>
  </sheetData>
  <sheetProtection/>
  <mergeCells count="43">
    <mergeCell ref="AE36:AE37"/>
    <mergeCell ref="AI36:AI37"/>
    <mergeCell ref="AF36:AF37"/>
    <mergeCell ref="AG36:AG37"/>
    <mergeCell ref="AH36:AH37"/>
    <mergeCell ref="D15:E15"/>
    <mergeCell ref="E13:AK13"/>
    <mergeCell ref="F17:AK17"/>
    <mergeCell ref="B19:B21"/>
    <mergeCell ref="C19:C21"/>
    <mergeCell ref="D19:D21"/>
    <mergeCell ref="E19:E21"/>
    <mergeCell ref="F19:F21"/>
    <mergeCell ref="AE19:AE21"/>
    <mergeCell ref="AF19:AI19"/>
    <mergeCell ref="W20:X20"/>
    <mergeCell ref="Y20:Z20"/>
    <mergeCell ref="AA20:AB20"/>
    <mergeCell ref="AC20:AD20"/>
    <mergeCell ref="B41:B42"/>
    <mergeCell ref="B22:B24"/>
    <mergeCell ref="E26:E27"/>
    <mergeCell ref="B31:B35"/>
    <mergeCell ref="B26:B27"/>
    <mergeCell ref="E31:E32"/>
    <mergeCell ref="C36:C37"/>
    <mergeCell ref="C38:C39"/>
    <mergeCell ref="D12:AI12"/>
    <mergeCell ref="B12:C12"/>
    <mergeCell ref="D14:AI14"/>
    <mergeCell ref="AF20:AF21"/>
    <mergeCell ref="AG20:AG21"/>
    <mergeCell ref="AH20:AH21"/>
    <mergeCell ref="AI20:AI21"/>
    <mergeCell ref="G19:AD19"/>
    <mergeCell ref="G20:H20"/>
    <mergeCell ref="I20:J20"/>
    <mergeCell ref="K20:L20"/>
    <mergeCell ref="M20:N20"/>
    <mergeCell ref="O20:P20"/>
    <mergeCell ref="Q20:R20"/>
    <mergeCell ref="S20:T20"/>
    <mergeCell ref="U20:V20"/>
  </mergeCells>
  <printOptions horizontalCentered="1" verticalCentered="1"/>
  <pageMargins left="0.97" right="0.1968503937007874" top="0.1968503937007874" bottom="0.1968503937007874" header="0" footer="0"/>
  <pageSetup horizontalDpi="120" verticalDpi="120" orientation="landscape" paperSize="5" scale="33" r:id="rId4"/>
  <rowBreaks count="1" manualBreakCount="1">
    <brk id="30" max="34" man="1"/>
  </rowBreaks>
  <colBreaks count="1" manualBreakCount="1">
    <brk id="1" min="8" max="42" man="1"/>
  </colBreaks>
  <drawing r:id="rId3"/>
  <legacyDrawing r:id="rId2"/>
  <oleObjects>
    <oleObject progId="" shapeId="1294988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cdiazm</dc:creator>
  <cp:keywords/>
  <dc:description/>
  <cp:lastModifiedBy>Familia LV</cp:lastModifiedBy>
  <cp:lastPrinted>2014-01-29T21:28:47Z</cp:lastPrinted>
  <dcterms:created xsi:type="dcterms:W3CDTF">2013-04-10T14:30:52Z</dcterms:created>
  <dcterms:modified xsi:type="dcterms:W3CDTF">2014-02-01T13:32:57Z</dcterms:modified>
  <cp:category/>
  <cp:version/>
  <cp:contentType/>
  <cp:contentStatus/>
</cp:coreProperties>
</file>